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18" i="1"/>
  <c r="G18" i="1"/>
  <c r="G9" i="1"/>
  <c r="E9" i="1"/>
  <c r="H18" i="1" l="1"/>
  <c r="I18" i="1"/>
  <c r="J18" i="1"/>
  <c r="J28" i="1" l="1"/>
  <c r="I28" i="1"/>
  <c r="H28" i="1"/>
  <c r="G28" i="1"/>
  <c r="J9" i="1"/>
  <c r="I9" i="1"/>
  <c r="H9" i="1"/>
</calcChain>
</file>

<file path=xl/sharedStrings.xml><?xml version="1.0" encoding="utf-8"?>
<sst xmlns="http://schemas.openxmlformats.org/spreadsheetml/2006/main" count="84" uniqueCount="62">
  <si>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</si>
  <si>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</si>
  <si>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</si>
  <si>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</si>
  <si>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</si>
  <si>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</si>
  <si>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</si>
  <si>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</si>
  <si>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</si>
  <si>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</si>
  <si>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</si>
  <si>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</si>
  <si>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</si>
  <si>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</si>
  <si>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</si>
  <si>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</si>
  <si>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</si>
  <si>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</si>
  <si>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</si>
  <si>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</si>
  <si>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</si>
  <si>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</si>
  <si>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</si>
  <si>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</si>
  <si>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</si>
  <si>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</si>
  <si>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</si>
  <si>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</si>
  <si>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</si>
  <si>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</si>
  <si>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394/2008</t>
  </si>
  <si>
    <t>гор.блюдо</t>
  </si>
  <si>
    <t>2/2008</t>
  </si>
  <si>
    <t>200/5</t>
  </si>
  <si>
    <t>Бутерброд с сыром</t>
  </si>
  <si>
    <t>189/2008</t>
  </si>
  <si>
    <t xml:space="preserve">каша рисовая жидкая молочная с маслом сливочным </t>
  </si>
  <si>
    <t>432/2008</t>
  </si>
  <si>
    <t>кофейный напиток</t>
  </si>
  <si>
    <t>яблоко свежее</t>
  </si>
  <si>
    <t>Салат из свеклы отварной с маслом растительным, с яйцом вареным</t>
  </si>
  <si>
    <t>60/10</t>
  </si>
  <si>
    <t>209/2011</t>
  </si>
  <si>
    <t>85/2008</t>
  </si>
  <si>
    <t>щи из квашеной капусты со сметаной</t>
  </si>
  <si>
    <t>258/2011</t>
  </si>
  <si>
    <t>мясо духовое</t>
  </si>
  <si>
    <t>йогурт фруктовый в индивидуальной упаковке, массовая доля жира 2,5%</t>
  </si>
  <si>
    <t>1/100</t>
  </si>
  <si>
    <t>Компот из апельсинов</t>
  </si>
  <si>
    <t>40/213/2010</t>
  </si>
  <si>
    <t>Салат из свеклы с зеленым горошком, маслом растительным, яйцо вареное</t>
  </si>
  <si>
    <t>80/20</t>
  </si>
  <si>
    <t>щи из квашеной капусты с говядиной и сметаной</t>
  </si>
  <si>
    <t>250/10/5</t>
  </si>
  <si>
    <t>442/2008</t>
  </si>
  <si>
    <t>сок плодово-ягодный</t>
  </si>
  <si>
    <t>булочка сырная</t>
  </si>
  <si>
    <t>599/2001</t>
  </si>
  <si>
    <t>груша свежая</t>
  </si>
  <si>
    <t>338/2011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</si>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</sst>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3" borderId="20" xfId="0" applyFont="1" applyFill="1" applyBorder="1" applyProtection="1">
      <protection locked="0"/>
    </xf>
    <xf numFmtId="0" fontId="1" fillId="3" borderId="19" xfId="0" applyFont="1" applyFill="1" applyBorder="1" applyProtection="1">
      <protection locked="0"/>
    </xf>
    <xf numFmtId="0" fontId="2" fillId="3" borderId="19" xfId="0" applyFont="1" applyFill="1" applyBorder="1" applyAlignment="1" applyProtection="1">
      <alignment wrapText="1"/>
      <protection locked="0"/>
    </xf>
    <xf numFmtId="1" fontId="2" fillId="3" borderId="19" xfId="0" applyNumberFormat="1" applyFont="1" applyFill="1" applyBorder="1" applyProtection="1">
      <protection locked="0"/>
    </xf>
    <xf numFmtId="164" fontId="2" fillId="3" borderId="19" xfId="0" applyNumberFormat="1" applyFont="1" applyFill="1" applyBorder="1" applyProtection="1">
      <protection locked="0"/>
    </xf>
    <xf numFmtId="2" fontId="2" fillId="3" borderId="19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topLeftCell="A13" workbookViewId="0">
      <selection activeCell="B28" sqref="B28: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52" t="s">
        <v>27</v>
      </c>
      <c r="C1" s="53"/>
      <c r="D1" s="54"/>
      <c r="E1" s="1" t="s">
        <v>18</v>
      </c>
      <c r="F1" s="2"/>
      <c r="G1" s="1"/>
      <c r="H1" s="1"/>
      <c r="I1" s="1" t="s">
        <v>1</v>
      </c>
      <c r="J1" s="3">
        <v>44942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61</v>
      </c>
      <c r="C4" s="11" t="s">
        <v>32</v>
      </c>
      <c r="D4" s="12" t="s">
        <v>34</v>
      </c>
      <c r="E4" s="13">
        <v>60</v>
      </c>
      <c r="F4" s="14"/>
      <c r="G4" s="13">
        <v>187</v>
      </c>
      <c r="H4" s="14">
        <v>9.1999999999999993</v>
      </c>
      <c r="I4" s="14">
        <v>10.35</v>
      </c>
      <c r="J4" s="15">
        <v>10.8</v>
      </c>
    </row>
    <row r="5" spans="1:10" ht="31.5" x14ac:dyDescent="0.25">
      <c r="A5" s="16"/>
      <c r="B5" s="17" t="s">
        <v>31</v>
      </c>
      <c r="C5" s="18" t="s">
        <v>35</v>
      </c>
      <c r="D5" s="19" t="s">
        <v>36</v>
      </c>
      <c r="E5" s="20">
        <v>180</v>
      </c>
      <c r="F5" s="21"/>
      <c r="G5" s="13">
        <v>184</v>
      </c>
      <c r="H5" s="14">
        <v>6.77</v>
      </c>
      <c r="I5" s="14">
        <v>6.94</v>
      </c>
      <c r="J5" s="15">
        <v>24.9</v>
      </c>
    </row>
    <row r="6" spans="1:10" ht="31.5" x14ac:dyDescent="0.25">
      <c r="A6" s="16"/>
      <c r="B6" s="10" t="s">
        <v>19</v>
      </c>
      <c r="C6" s="22" t="s">
        <v>25</v>
      </c>
      <c r="D6" s="12" t="s">
        <v>28</v>
      </c>
      <c r="E6" s="13">
        <v>15</v>
      </c>
      <c r="F6" s="14"/>
      <c r="G6" s="13">
        <v>43</v>
      </c>
      <c r="H6" s="14">
        <v>1.2</v>
      </c>
      <c r="I6" s="14">
        <v>0.69</v>
      </c>
      <c r="J6" s="15">
        <v>7.8</v>
      </c>
    </row>
    <row r="7" spans="1:10" ht="15.75" x14ac:dyDescent="0.25">
      <c r="A7" s="16"/>
      <c r="B7" s="10" t="s">
        <v>11</v>
      </c>
      <c r="C7" s="22" t="s">
        <v>37</v>
      </c>
      <c r="D7" s="12" t="s">
        <v>38</v>
      </c>
      <c r="E7" s="13">
        <v>200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15.75" x14ac:dyDescent="0.25">
      <c r="A8" s="16"/>
      <c r="B8" s="10" t="s">
        <v>16</v>
      </c>
      <c r="C8" s="22" t="s">
        <v>25</v>
      </c>
      <c r="D8" s="12" t="s">
        <v>39</v>
      </c>
      <c r="E8" s="13">
        <v>100</v>
      </c>
      <c r="F8" s="14"/>
      <c r="G8" s="13">
        <v>52</v>
      </c>
      <c r="H8" s="14">
        <v>0.44</v>
      </c>
      <c r="I8" s="14">
        <v>0.44</v>
      </c>
      <c r="J8" s="15">
        <v>10.78</v>
      </c>
    </row>
    <row r="9" spans="1:10" ht="16.5" thickBot="1" x14ac:dyDescent="0.3">
      <c r="A9" s="23"/>
      <c r="B9" s="24"/>
      <c r="C9" s="25"/>
      <c r="D9" s="26" t="s">
        <v>23</v>
      </c>
      <c r="E9" s="27">
        <f>SUM(E4:E8)</f>
        <v>555</v>
      </c>
      <c r="F9" s="28">
        <v>96.9</v>
      </c>
      <c r="G9" s="27">
        <f>SUM(G4:G8)</f>
        <v>573</v>
      </c>
      <c r="H9" s="29">
        <f>SUM(H4:H8)</f>
        <v>19.11</v>
      </c>
      <c r="I9" s="29">
        <f>SUM(I4:I8)</f>
        <v>19.720000000000002</v>
      </c>
      <c r="J9" s="30">
        <f>SUM(J4:J8)</f>
        <v>76.680000000000007</v>
      </c>
    </row>
    <row r="10" spans="1:10" ht="31.5" x14ac:dyDescent="0.25">
      <c r="A10" s="9" t="s">
        <v>12</v>
      </c>
      <c r="B10" s="31" t="s">
        <v>13</v>
      </c>
      <c r="C10" s="32" t="s">
        <v>42</v>
      </c>
      <c r="D10" s="33" t="s">
        <v>40</v>
      </c>
      <c r="E10" s="34" t="s">
        <v>41</v>
      </c>
      <c r="F10" s="35"/>
      <c r="G10" s="36">
        <v>103</v>
      </c>
      <c r="H10" s="35">
        <v>3.38</v>
      </c>
      <c r="I10" s="35">
        <v>4.9000000000000004</v>
      </c>
      <c r="J10" s="37">
        <v>9</v>
      </c>
    </row>
    <row r="11" spans="1:10" ht="15.75" x14ac:dyDescent="0.25">
      <c r="A11" s="16"/>
      <c r="B11" s="10" t="s">
        <v>14</v>
      </c>
      <c r="C11" s="22" t="s">
        <v>43</v>
      </c>
      <c r="D11" s="12" t="s">
        <v>44</v>
      </c>
      <c r="E11" s="38" t="s">
        <v>33</v>
      </c>
      <c r="F11" s="14"/>
      <c r="G11" s="13">
        <v>60</v>
      </c>
      <c r="H11" s="14">
        <v>2.37</v>
      </c>
      <c r="I11" s="14">
        <v>4.03</v>
      </c>
      <c r="J11" s="15">
        <v>4.0199999999999996</v>
      </c>
    </row>
    <row r="12" spans="1:10" ht="15.75" x14ac:dyDescent="0.25">
      <c r="A12" s="16"/>
      <c r="B12" s="10" t="s">
        <v>15</v>
      </c>
      <c r="C12" s="22" t="s">
        <v>45</v>
      </c>
      <c r="D12" s="12" t="s">
        <v>46</v>
      </c>
      <c r="E12" s="13">
        <v>240</v>
      </c>
      <c r="F12" s="14"/>
      <c r="G12" s="13">
        <v>357</v>
      </c>
      <c r="H12" s="14">
        <v>14.1</v>
      </c>
      <c r="I12" s="14">
        <v>14.3</v>
      </c>
      <c r="J12" s="15">
        <v>49.9</v>
      </c>
    </row>
    <row r="13" spans="1:10" ht="31.5" x14ac:dyDescent="0.25">
      <c r="A13" s="16"/>
      <c r="B13" s="10" t="s">
        <v>29</v>
      </c>
      <c r="C13" s="22" t="s">
        <v>25</v>
      </c>
      <c r="D13" s="12" t="s">
        <v>47</v>
      </c>
      <c r="E13" s="38" t="s">
        <v>48</v>
      </c>
      <c r="F13" s="14"/>
      <c r="G13" s="13">
        <v>87</v>
      </c>
      <c r="H13" s="14">
        <v>5</v>
      </c>
      <c r="I13" s="14">
        <v>2.5</v>
      </c>
      <c r="J13" s="15">
        <v>8.5</v>
      </c>
    </row>
    <row r="14" spans="1:10" ht="15.75" x14ac:dyDescent="0.25">
      <c r="A14" s="16"/>
      <c r="B14" s="10" t="s">
        <v>24</v>
      </c>
      <c r="C14" s="10" t="s">
        <v>30</v>
      </c>
      <c r="D14" s="10" t="s">
        <v>49</v>
      </c>
      <c r="E14" s="39">
        <v>200</v>
      </c>
      <c r="F14" s="40"/>
      <c r="G14" s="40">
        <v>141</v>
      </c>
      <c r="H14" s="41">
        <v>0.45</v>
      </c>
      <c r="I14" s="41">
        <v>0.1</v>
      </c>
      <c r="J14" s="41">
        <v>29.79</v>
      </c>
    </row>
    <row r="15" spans="1:10" ht="31.5" x14ac:dyDescent="0.25">
      <c r="A15" s="16"/>
      <c r="B15" s="10" t="s">
        <v>19</v>
      </c>
      <c r="C15" s="22" t="s">
        <v>25</v>
      </c>
      <c r="D15" s="12" t="s">
        <v>28</v>
      </c>
      <c r="E15" s="13">
        <v>15</v>
      </c>
      <c r="F15" s="14"/>
      <c r="G15" s="13">
        <v>43</v>
      </c>
      <c r="H15" s="14">
        <v>1.2</v>
      </c>
      <c r="I15" s="14">
        <v>0.69</v>
      </c>
      <c r="J15" s="15">
        <v>7.8</v>
      </c>
    </row>
    <row r="16" spans="1:10" ht="15.75" x14ac:dyDescent="0.25">
      <c r="A16" s="16"/>
      <c r="B16" s="10" t="s">
        <v>17</v>
      </c>
      <c r="C16" s="22" t="s">
        <v>25</v>
      </c>
      <c r="D16" s="12" t="s">
        <v>22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15.75" x14ac:dyDescent="0.25">
      <c r="A17" s="16"/>
      <c r="B17" s="10"/>
      <c r="C17" s="22"/>
      <c r="D17" s="12"/>
      <c r="E17" s="38"/>
      <c r="F17" s="14"/>
      <c r="G17" s="13"/>
      <c r="H17" s="14"/>
      <c r="I17" s="14"/>
      <c r="J17" s="15"/>
    </row>
    <row r="18" spans="1:10" ht="30.75" customHeight="1" thickBot="1" x14ac:dyDescent="0.3">
      <c r="A18" s="42"/>
      <c r="B18" s="24"/>
      <c r="C18" s="25"/>
      <c r="D18" s="26" t="s">
        <v>23</v>
      </c>
      <c r="E18" s="27">
        <f>E16+E15+E14+100+E12+200+5+60+10</f>
        <v>850</v>
      </c>
      <c r="F18" s="28">
        <v>145.30000000000001</v>
      </c>
      <c r="G18" s="27">
        <f>SUM(G10:G17)</f>
        <v>827</v>
      </c>
      <c r="H18" s="29">
        <f>SUM(H10:H17)</f>
        <v>28.1</v>
      </c>
      <c r="I18" s="29">
        <f>SUM(I10:I17)</f>
        <v>27.370000000000005</v>
      </c>
      <c r="J18" s="30">
        <f>SUM(J10:J17)</f>
        <v>115.71000000000001</v>
      </c>
    </row>
    <row r="19" spans="1:10" ht="31.5" x14ac:dyDescent="0.25">
      <c r="A19" s="43"/>
      <c r="B19" s="31" t="s">
        <v>13</v>
      </c>
      <c r="C19" s="44" t="s">
        <v>50</v>
      </c>
      <c r="D19" s="33" t="s">
        <v>51</v>
      </c>
      <c r="E19" s="34" t="s">
        <v>52</v>
      </c>
      <c r="F19" s="35"/>
      <c r="G19" s="36">
        <v>137</v>
      </c>
      <c r="H19" s="35">
        <v>3.43</v>
      </c>
      <c r="I19" s="35">
        <v>8.4600000000000009</v>
      </c>
      <c r="J19" s="37">
        <v>7.8</v>
      </c>
    </row>
    <row r="20" spans="1:10" ht="31.5" x14ac:dyDescent="0.25">
      <c r="A20" s="43" t="s">
        <v>26</v>
      </c>
      <c r="B20" s="10" t="s">
        <v>14</v>
      </c>
      <c r="C20" s="22" t="s">
        <v>43</v>
      </c>
      <c r="D20" s="12" t="s">
        <v>53</v>
      </c>
      <c r="E20" s="38" t="s">
        <v>54</v>
      </c>
      <c r="F20" s="14"/>
      <c r="G20" s="13">
        <v>103</v>
      </c>
      <c r="H20" s="14">
        <v>5.51</v>
      </c>
      <c r="I20" s="14">
        <v>6.97</v>
      </c>
      <c r="J20" s="15">
        <v>5.0199999999999996</v>
      </c>
    </row>
    <row r="21" spans="1:10" ht="15.75" x14ac:dyDescent="0.25">
      <c r="A21" s="45"/>
      <c r="B21" s="10" t="s">
        <v>15</v>
      </c>
      <c r="C21" s="22" t="s">
        <v>45</v>
      </c>
      <c r="D21" s="12" t="s">
        <v>46</v>
      </c>
      <c r="E21" s="13">
        <v>300</v>
      </c>
      <c r="F21" s="14"/>
      <c r="G21" s="13">
        <v>578</v>
      </c>
      <c r="H21" s="14">
        <v>18.5</v>
      </c>
      <c r="I21" s="14">
        <v>19.86</v>
      </c>
      <c r="J21" s="15">
        <v>77.2</v>
      </c>
    </row>
    <row r="22" spans="1:10" ht="31.5" x14ac:dyDescent="0.25">
      <c r="A22" s="43"/>
      <c r="B22" s="10" t="s">
        <v>19</v>
      </c>
      <c r="C22" s="22" t="s">
        <v>25</v>
      </c>
      <c r="D22" s="12" t="s">
        <v>28</v>
      </c>
      <c r="E22" s="13">
        <v>40</v>
      </c>
      <c r="F22" s="14"/>
      <c r="G22" s="13">
        <v>115</v>
      </c>
      <c r="H22" s="14">
        <v>3.2</v>
      </c>
      <c r="I22" s="14">
        <v>1.85</v>
      </c>
      <c r="J22" s="15">
        <v>20.78</v>
      </c>
    </row>
    <row r="23" spans="1:10" ht="15.75" x14ac:dyDescent="0.25">
      <c r="A23" s="46"/>
      <c r="B23" s="10" t="s">
        <v>24</v>
      </c>
      <c r="C23" s="22" t="s">
        <v>55</v>
      </c>
      <c r="D23" s="12" t="s">
        <v>56</v>
      </c>
      <c r="E23" s="13">
        <v>200</v>
      </c>
      <c r="F23" s="14"/>
      <c r="G23" s="13">
        <v>93</v>
      </c>
      <c r="H23" s="14"/>
      <c r="I23" s="14"/>
      <c r="J23" s="15">
        <v>23.3</v>
      </c>
    </row>
    <row r="24" spans="1:10" ht="15.75" x14ac:dyDescent="0.25">
      <c r="A24" s="46"/>
      <c r="B24" s="10" t="s">
        <v>17</v>
      </c>
      <c r="C24" s="22" t="s">
        <v>25</v>
      </c>
      <c r="D24" s="12" t="s">
        <v>22</v>
      </c>
      <c r="E24" s="13">
        <v>60</v>
      </c>
      <c r="F24" s="14"/>
      <c r="G24" s="13">
        <v>108</v>
      </c>
      <c r="H24" s="14">
        <v>4.8</v>
      </c>
      <c r="I24" s="14">
        <v>2.5499999999999998</v>
      </c>
      <c r="J24" s="15">
        <v>20.100000000000001</v>
      </c>
    </row>
    <row r="25" spans="1:10" ht="15.75" x14ac:dyDescent="0.25">
      <c r="A25" s="46"/>
      <c r="B25" s="17" t="s">
        <v>29</v>
      </c>
      <c r="C25" s="22" t="s">
        <v>58</v>
      </c>
      <c r="D25" s="47" t="s">
        <v>57</v>
      </c>
      <c r="E25" s="48">
        <v>100</v>
      </c>
      <c r="F25" s="49"/>
      <c r="G25" s="13">
        <v>313</v>
      </c>
      <c r="H25" s="14">
        <v>13.3</v>
      </c>
      <c r="I25" s="14">
        <v>10.3</v>
      </c>
      <c r="J25" s="15">
        <v>46</v>
      </c>
    </row>
    <row r="26" spans="1:10" ht="15.75" x14ac:dyDescent="0.25">
      <c r="A26" s="46"/>
      <c r="B26" s="10"/>
      <c r="C26" s="22" t="s">
        <v>60</v>
      </c>
      <c r="D26" s="12" t="s">
        <v>59</v>
      </c>
      <c r="E26" s="13">
        <v>100</v>
      </c>
      <c r="F26" s="14"/>
      <c r="G26" s="13">
        <v>47</v>
      </c>
      <c r="H26" s="14">
        <v>0.4</v>
      </c>
      <c r="I26" s="14">
        <v>0.3</v>
      </c>
      <c r="J26" s="15">
        <v>10.3</v>
      </c>
    </row>
    <row r="27" spans="1:10" ht="15.75" x14ac:dyDescent="0.25">
      <c r="A27" s="50"/>
      <c r="B27" s="10"/>
      <c r="C27" s="22"/>
      <c r="D27" s="12"/>
      <c r="E27" s="38"/>
      <c r="F27" s="14"/>
      <c r="G27" s="13"/>
      <c r="H27" s="14"/>
      <c r="I27" s="14"/>
      <c r="J27" s="15"/>
    </row>
    <row r="28" spans="1:10" ht="16.5" thickBot="1" x14ac:dyDescent="0.3">
      <c r="A28" s="51"/>
      <c r="B28" s="55"/>
      <c r="C28" s="56"/>
      <c r="D28" s="57" t="s">
        <v>23</v>
      </c>
      <c r="E28" s="58">
        <f>E26+E25+E24+E23+E22+E21+250+10+5+80+20</f>
        <v>1165</v>
      </c>
      <c r="F28" s="59">
        <v>284.7</v>
      </c>
      <c r="G28" s="58">
        <f>SUM(G19:G27)</f>
        <v>1494</v>
      </c>
      <c r="H28" s="60">
        <f>SUM(H19:H27)</f>
        <v>49.139999999999993</v>
      </c>
      <c r="I28" s="60">
        <f>SUM(I19:I27)</f>
        <v>50.289999999999992</v>
      </c>
      <c r="J28" s="61">
        <f>SUM(J19:J27)</f>
        <v>210.50000000000003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2023-01-13T08:50:29Z</dcterms:modified>
</cp:coreProperties>
</file>