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E27" i="1" l="1"/>
  <c r="E17" i="1"/>
  <c r="E8" i="1"/>
  <c r="G17" i="1" l="1"/>
  <c r="G8" i="1"/>
  <c r="H17" i="1" l="1"/>
  <c r="I17" i="1"/>
  <c r="J17" i="1"/>
  <c r="J8" i="1" l="1"/>
  <c r="I8" i="1"/>
  <c r="H8" i="1"/>
</calcChain>
</file>

<file path=xl/sharedStrings.xml><?xml version="1.0" encoding="utf-8"?>
<sst xmlns="http://schemas.openxmlformats.org/spreadsheetml/2006/main" count="86" uniqueCount="65">
  <si>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</si>
  <si>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</si>
  <si>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</si>
  <si>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</si>
  <si>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</si>
  <si>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</si>
  <si>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</si>
  <si>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</si>
  <si>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</si>
  <si>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</si>
  <si>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</si>
  <si>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</si>
  <si>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</si>
  <si>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</si>
  <si>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</si>
  <si>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</si>
  <si>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</si>
  <si>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</si>
  <si>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</si>
  <si>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</si>
  <si>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</si>
  <si>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</si>
  <si>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</si>
  <si>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</si>
  <si>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</si>
  <si>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</si>
  <si>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</si>
  <si>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</si>
  <si>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</si>
  <si>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</si>
  <si>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сладкое</t>
  </si>
  <si>
    <t>гор.блюдо</t>
  </si>
  <si>
    <t xml:space="preserve">к/к </t>
  </si>
  <si>
    <t>200/5/10</t>
  </si>
  <si>
    <t>рыба запеченная в омлете</t>
  </si>
  <si>
    <t>150/5</t>
  </si>
  <si>
    <t xml:space="preserve">пюре картофельное </t>
  </si>
  <si>
    <t>яблоко свежее</t>
  </si>
  <si>
    <t>запеканка из творога с соусом абрикосовым</t>
  </si>
  <si>
    <t>430/2008</t>
  </si>
  <si>
    <t>64/2008</t>
  </si>
  <si>
    <t xml:space="preserve">Салат из овощей с морской капустой, с маслом растительным </t>
  </si>
  <si>
    <t>76/2008</t>
  </si>
  <si>
    <t>Борщ из свежей капусты с картофелем, говядиной и сметаной</t>
  </si>
  <si>
    <t>239/2008</t>
  </si>
  <si>
    <t>биточки рыбные</t>
  </si>
  <si>
    <t>3123/2008</t>
  </si>
  <si>
    <t>картофель отварной с маслом сливочным</t>
  </si>
  <si>
    <t>402/2008</t>
  </si>
  <si>
    <t>компот из смеси сухофруктов</t>
  </si>
  <si>
    <t>338/2011</t>
  </si>
  <si>
    <t>груша свежая</t>
  </si>
  <si>
    <t>100/15</t>
  </si>
  <si>
    <t>84/2013</t>
  </si>
  <si>
    <t>250/15/5</t>
  </si>
  <si>
    <t>335/2008</t>
  </si>
  <si>
    <t>599/2001</t>
  </si>
  <si>
    <t>булочка сырная</t>
  </si>
  <si>
    <t>Бутерброд с запеченным филе куринным</t>
  </si>
  <si>
    <t>4т/т/к/2008</t>
  </si>
  <si>
    <t>224/335/2008/2011</t>
  </si>
  <si>
    <t>чай с вареньем</t>
  </si>
  <si>
    <t>Салат из овощей с морской капустой, с маслом растительным, корейка свиная вареная порционная</t>
  </si>
  <si>
    <t>64/16/20082011</t>
  </si>
  <si>
    <t>249т/т/к/2010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</si>
</sst>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0" fontId="0" fillId="0" borderId="13" xfId="0" applyBorder="1" applyAlignment="1"/>
    <xf numFmtId="0" fontId="1" fillId="0" borderId="13" xfId="0" applyFont="1" applyBorder="1" applyAlignment="1">
      <alignment horizontal="center" vertical="top" wrapText="1"/>
    </xf>
    <xf numFmtId="0" fontId="0" fillId="0" borderId="13" xfId="0" applyBorder="1"/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0" borderId="21" xfId="0" applyBorder="1"/>
    <xf numFmtId="0" fontId="0" fillId="0" borderId="20" xfId="0" applyBorder="1"/>
    <xf numFmtId="0" fontId="0" fillId="3" borderId="1" xfId="0" applyFill="1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4" xfId="0" applyFill="1" applyBorder="1"/>
    <xf numFmtId="49" fontId="0" fillId="3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" fontId="1" fillId="3" borderId="8" xfId="0" applyNumberFormat="1" applyFont="1" applyFill="1" applyBorder="1" applyProtection="1">
      <protection locked="0"/>
    </xf>
    <xf numFmtId="164" fontId="1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5" xfId="0" applyFill="1" applyBorder="1"/>
    <xf numFmtId="49" fontId="0" fillId="3" borderId="5" xfId="0" applyNumberForma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1" xfId="0" applyNumberFormat="1" applyFill="1" applyBorder="1"/>
    <xf numFmtId="2" fontId="0" fillId="3" borderId="1" xfId="0" applyNumberFormat="1" applyFill="1" applyBorder="1"/>
    <xf numFmtId="0" fontId="0" fillId="3" borderId="5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9" xfId="0" applyFont="1" applyFill="1" applyBorder="1" applyAlignment="1" applyProtection="1">
      <alignment wrapText="1"/>
      <protection locked="0"/>
    </xf>
    <xf numFmtId="164" fontId="1" fillId="3" borderId="19" xfId="0" applyNumberFormat="1" applyFont="1" applyFill="1" applyBorder="1" applyProtection="1">
      <protection locked="0"/>
    </xf>
    <xf numFmtId="1" fontId="1" fillId="3" borderId="19" xfId="0" applyNumberFormat="1" applyFont="1" applyFill="1" applyBorder="1" applyProtection="1">
      <protection locked="0"/>
    </xf>
    <xf numFmtId="2" fontId="1" fillId="3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tabSelected="1" topLeftCell="A1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18</v>
      </c>
      <c r="F1" s="5"/>
      <c r="I1" t="s">
        <v>1</v>
      </c>
      <c r="J1" s="4">
        <v>45006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9" t="s">
        <v>21</v>
      </c>
      <c r="F3" s="8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9" t="s">
        <v>19</v>
      </c>
      <c r="C4" s="20" t="s">
        <v>59</v>
      </c>
      <c r="D4" s="21" t="s">
        <v>58</v>
      </c>
      <c r="E4" s="22">
        <v>60</v>
      </c>
      <c r="F4" s="23"/>
      <c r="G4" s="22">
        <v>105</v>
      </c>
      <c r="H4" s="23">
        <v>3.63</v>
      </c>
      <c r="I4" s="23">
        <v>6.78</v>
      </c>
      <c r="J4" s="24">
        <v>13.36</v>
      </c>
    </row>
    <row r="5" spans="1:10" ht="30" x14ac:dyDescent="0.25">
      <c r="A5" s="11"/>
      <c r="B5" s="25" t="s">
        <v>31</v>
      </c>
      <c r="C5" s="26" t="s">
        <v>60</v>
      </c>
      <c r="D5" s="27" t="s">
        <v>38</v>
      </c>
      <c r="E5" s="28">
        <v>160</v>
      </c>
      <c r="F5" s="29"/>
      <c r="G5" s="22">
        <v>371</v>
      </c>
      <c r="H5" s="23">
        <v>15.19</v>
      </c>
      <c r="I5" s="23">
        <v>12.4</v>
      </c>
      <c r="J5" s="24">
        <v>43.9</v>
      </c>
    </row>
    <row r="6" spans="1:10" x14ac:dyDescent="0.25">
      <c r="A6" s="11"/>
      <c r="B6" s="19" t="s">
        <v>11</v>
      </c>
      <c r="C6" s="30" t="s">
        <v>39</v>
      </c>
      <c r="D6" s="21" t="s">
        <v>61</v>
      </c>
      <c r="E6" s="22">
        <v>200</v>
      </c>
      <c r="F6" s="23"/>
      <c r="G6" s="22">
        <v>43</v>
      </c>
      <c r="H6" s="23">
        <v>0.2</v>
      </c>
      <c r="I6" s="23">
        <v>0.1</v>
      </c>
      <c r="J6" s="24">
        <v>12.11</v>
      </c>
    </row>
    <row r="7" spans="1:10" x14ac:dyDescent="0.25">
      <c r="A7" s="11"/>
      <c r="B7" s="19" t="s">
        <v>16</v>
      </c>
      <c r="C7" s="30" t="s">
        <v>32</v>
      </c>
      <c r="D7" s="21" t="s">
        <v>37</v>
      </c>
      <c r="E7" s="22">
        <v>100</v>
      </c>
      <c r="F7" s="23"/>
      <c r="G7" s="22">
        <v>52</v>
      </c>
      <c r="H7" s="23">
        <v>0.44</v>
      </c>
      <c r="I7" s="23">
        <v>0.44</v>
      </c>
      <c r="J7" s="24">
        <v>10.78</v>
      </c>
    </row>
    <row r="8" spans="1:10" ht="15.75" thickBot="1" x14ac:dyDescent="0.3">
      <c r="A8" s="15"/>
      <c r="B8" s="31"/>
      <c r="C8" s="32"/>
      <c r="D8" s="33" t="s">
        <v>23</v>
      </c>
      <c r="E8" s="34">
        <f>SUM(E4:E7)</f>
        <v>520</v>
      </c>
      <c r="F8" s="35">
        <v>96.9</v>
      </c>
      <c r="G8" s="34">
        <f>SUM(G4:G7)</f>
        <v>571</v>
      </c>
      <c r="H8" s="36">
        <f>SUM(H4:H7)</f>
        <v>19.46</v>
      </c>
      <c r="I8" s="36">
        <f>SUM(I4:I7)</f>
        <v>19.720000000000002</v>
      </c>
      <c r="J8" s="37">
        <f>SUM(J4:J7)</f>
        <v>80.150000000000006</v>
      </c>
    </row>
    <row r="9" spans="1:10" ht="30" x14ac:dyDescent="0.25">
      <c r="A9" s="14" t="s">
        <v>12</v>
      </c>
      <c r="B9" s="38" t="s">
        <v>13</v>
      </c>
      <c r="C9" s="39" t="s">
        <v>40</v>
      </c>
      <c r="D9" s="40" t="s">
        <v>41</v>
      </c>
      <c r="E9" s="41">
        <v>60</v>
      </c>
      <c r="F9" s="42"/>
      <c r="G9" s="41">
        <v>86</v>
      </c>
      <c r="H9" s="42">
        <v>1.92</v>
      </c>
      <c r="I9" s="42">
        <v>4.18</v>
      </c>
      <c r="J9" s="43">
        <v>5.64</v>
      </c>
    </row>
    <row r="10" spans="1:10" ht="30" x14ac:dyDescent="0.25">
      <c r="A10" s="13"/>
      <c r="B10" s="19" t="s">
        <v>14</v>
      </c>
      <c r="C10" s="30" t="s">
        <v>42</v>
      </c>
      <c r="D10" s="21" t="s">
        <v>43</v>
      </c>
      <c r="E10" s="20" t="s">
        <v>33</v>
      </c>
      <c r="F10" s="23"/>
      <c r="G10" s="22">
        <v>115</v>
      </c>
      <c r="H10" s="23">
        <v>5.29</v>
      </c>
      <c r="I10" s="23">
        <v>7.04</v>
      </c>
      <c r="J10" s="24">
        <v>10.7</v>
      </c>
    </row>
    <row r="11" spans="1:10" x14ac:dyDescent="0.25">
      <c r="A11" s="13"/>
      <c r="B11" s="19" t="s">
        <v>15</v>
      </c>
      <c r="C11" s="30" t="s">
        <v>44</v>
      </c>
      <c r="D11" s="21" t="s">
        <v>45</v>
      </c>
      <c r="E11" s="22">
        <v>90</v>
      </c>
      <c r="F11" s="23"/>
      <c r="G11" s="22">
        <v>203</v>
      </c>
      <c r="H11" s="23">
        <v>11.7</v>
      </c>
      <c r="I11" s="23">
        <v>10.34</v>
      </c>
      <c r="J11" s="24">
        <v>13.5</v>
      </c>
    </row>
    <row r="12" spans="1:10" x14ac:dyDescent="0.25">
      <c r="A12" s="13"/>
      <c r="B12" s="19" t="s">
        <v>29</v>
      </c>
      <c r="C12" s="30" t="s">
        <v>46</v>
      </c>
      <c r="D12" s="21" t="s">
        <v>47</v>
      </c>
      <c r="E12" s="20" t="s">
        <v>35</v>
      </c>
      <c r="F12" s="23"/>
      <c r="G12" s="22">
        <v>148</v>
      </c>
      <c r="H12" s="23">
        <v>2.9</v>
      </c>
      <c r="I12" s="23">
        <v>4.7</v>
      </c>
      <c r="J12" s="24">
        <v>23.5</v>
      </c>
    </row>
    <row r="13" spans="1:10" x14ac:dyDescent="0.25">
      <c r="A13" s="13"/>
      <c r="B13" s="19" t="s">
        <v>24</v>
      </c>
      <c r="C13" s="19" t="s">
        <v>48</v>
      </c>
      <c r="D13" s="19" t="s">
        <v>49</v>
      </c>
      <c r="E13" s="44">
        <v>200</v>
      </c>
      <c r="F13" s="19"/>
      <c r="G13" s="19">
        <v>131</v>
      </c>
      <c r="H13" s="45">
        <v>0.6</v>
      </c>
      <c r="I13" s="45">
        <v>0.09</v>
      </c>
      <c r="J13" s="45">
        <v>26.7</v>
      </c>
    </row>
    <row r="14" spans="1:10" x14ac:dyDescent="0.25">
      <c r="A14" s="13"/>
      <c r="B14" s="19" t="s">
        <v>17</v>
      </c>
      <c r="C14" s="30" t="s">
        <v>25</v>
      </c>
      <c r="D14" s="21" t="s">
        <v>22</v>
      </c>
      <c r="E14" s="22">
        <v>20</v>
      </c>
      <c r="F14" s="23"/>
      <c r="G14" s="22">
        <v>36</v>
      </c>
      <c r="H14" s="23">
        <v>1.6</v>
      </c>
      <c r="I14" s="23">
        <v>0.85</v>
      </c>
      <c r="J14" s="24">
        <v>6.7</v>
      </c>
    </row>
    <row r="15" spans="1:10" ht="30" x14ac:dyDescent="0.25">
      <c r="A15" s="13"/>
      <c r="B15" s="19" t="s">
        <v>19</v>
      </c>
      <c r="C15" s="30" t="s">
        <v>25</v>
      </c>
      <c r="D15" s="21" t="s">
        <v>28</v>
      </c>
      <c r="E15" s="22">
        <v>25</v>
      </c>
      <c r="F15" s="23"/>
      <c r="G15" s="22">
        <v>72</v>
      </c>
      <c r="H15" s="23">
        <v>2</v>
      </c>
      <c r="I15" s="23">
        <v>1.1599999999999999</v>
      </c>
      <c r="J15" s="24">
        <v>12.99</v>
      </c>
    </row>
    <row r="16" spans="1:10" x14ac:dyDescent="0.25">
      <c r="A16" s="13"/>
      <c r="B16" s="19" t="s">
        <v>16</v>
      </c>
      <c r="C16" s="30" t="s">
        <v>50</v>
      </c>
      <c r="D16" s="21" t="s">
        <v>51</v>
      </c>
      <c r="E16" s="22">
        <v>100</v>
      </c>
      <c r="F16" s="23"/>
      <c r="G16" s="22">
        <v>47</v>
      </c>
      <c r="H16" s="23">
        <v>0.4</v>
      </c>
      <c r="I16" s="23">
        <v>0.3</v>
      </c>
      <c r="J16" s="24">
        <v>10.3</v>
      </c>
    </row>
    <row r="17" spans="1:10" ht="30.75" customHeight="1" thickBot="1" x14ac:dyDescent="0.3">
      <c r="A17" s="16"/>
      <c r="B17" s="31"/>
      <c r="C17" s="32"/>
      <c r="D17" s="33" t="s">
        <v>23</v>
      </c>
      <c r="E17" s="34">
        <f>E16+E14+E15+E13+150+5+E11+200+5+10+E9</f>
        <v>865</v>
      </c>
      <c r="F17" s="35">
        <v>145.30000000000001</v>
      </c>
      <c r="G17" s="34">
        <f>SUM(G9:G16)</f>
        <v>838</v>
      </c>
      <c r="H17" s="36">
        <f>SUM(H9:H16)</f>
        <v>26.41</v>
      </c>
      <c r="I17" s="36">
        <f>SUM(I9:I16)</f>
        <v>28.66</v>
      </c>
      <c r="J17" s="37">
        <f>SUM(J9:J16)</f>
        <v>110.03</v>
      </c>
    </row>
    <row r="18" spans="1:10" ht="45" x14ac:dyDescent="0.25">
      <c r="A18" s="6"/>
      <c r="B18" s="38" t="s">
        <v>13</v>
      </c>
      <c r="C18" s="46" t="s">
        <v>63</v>
      </c>
      <c r="D18" s="40" t="s">
        <v>62</v>
      </c>
      <c r="E18" s="39" t="s">
        <v>52</v>
      </c>
      <c r="F18" s="42"/>
      <c r="G18" s="41">
        <v>181</v>
      </c>
      <c r="H18" s="42">
        <v>4.5999999999999996</v>
      </c>
      <c r="I18" s="42">
        <v>12.2</v>
      </c>
      <c r="J18" s="43">
        <v>19.399999999999999</v>
      </c>
    </row>
    <row r="19" spans="1:10" ht="30" x14ac:dyDescent="0.25">
      <c r="A19" s="6" t="s">
        <v>26</v>
      </c>
      <c r="B19" s="19" t="s">
        <v>14</v>
      </c>
      <c r="C19" s="30" t="s">
        <v>53</v>
      </c>
      <c r="D19" s="21" t="s">
        <v>43</v>
      </c>
      <c r="E19" s="20" t="s">
        <v>54</v>
      </c>
      <c r="F19" s="23"/>
      <c r="G19" s="22">
        <v>197</v>
      </c>
      <c r="H19" s="23">
        <v>5.67</v>
      </c>
      <c r="I19" s="23">
        <v>5.44</v>
      </c>
      <c r="J19" s="24">
        <v>35.1</v>
      </c>
    </row>
    <row r="20" spans="1:10" x14ac:dyDescent="0.25">
      <c r="A20" s="1"/>
      <c r="B20" s="19" t="s">
        <v>15</v>
      </c>
      <c r="C20" s="30" t="s">
        <v>64</v>
      </c>
      <c r="D20" s="21" t="s">
        <v>34</v>
      </c>
      <c r="E20" s="22">
        <v>100</v>
      </c>
      <c r="F20" s="23"/>
      <c r="G20" s="22">
        <v>262</v>
      </c>
      <c r="H20" s="23">
        <v>15.64</v>
      </c>
      <c r="I20" s="23">
        <v>8.9</v>
      </c>
      <c r="J20" s="24">
        <v>17.87</v>
      </c>
    </row>
    <row r="21" spans="1:10" x14ac:dyDescent="0.25">
      <c r="A21" s="6"/>
      <c r="B21" s="19" t="s">
        <v>29</v>
      </c>
      <c r="C21" s="30" t="s">
        <v>55</v>
      </c>
      <c r="D21" s="21" t="s">
        <v>36</v>
      </c>
      <c r="E21" s="22">
        <v>180</v>
      </c>
      <c r="F21" s="23"/>
      <c r="G21" s="22">
        <v>169</v>
      </c>
      <c r="H21" s="23">
        <v>3.72</v>
      </c>
      <c r="I21" s="23">
        <v>6.48</v>
      </c>
      <c r="J21" s="24">
        <v>24.36</v>
      </c>
    </row>
    <row r="22" spans="1:10" x14ac:dyDescent="0.25">
      <c r="A22" s="12"/>
      <c r="B22" s="19" t="s">
        <v>24</v>
      </c>
      <c r="C22" s="30" t="s">
        <v>48</v>
      </c>
      <c r="D22" s="21" t="s">
        <v>49</v>
      </c>
      <c r="E22" s="22">
        <v>200</v>
      </c>
      <c r="F22" s="23"/>
      <c r="G22" s="22">
        <v>131</v>
      </c>
      <c r="H22" s="23">
        <v>0.6</v>
      </c>
      <c r="I22" s="23">
        <v>0.09</v>
      </c>
      <c r="J22" s="24">
        <v>26.7</v>
      </c>
    </row>
    <row r="23" spans="1:10" x14ac:dyDescent="0.25">
      <c r="A23" s="12"/>
      <c r="B23" s="19" t="s">
        <v>17</v>
      </c>
      <c r="C23" s="30" t="s">
        <v>25</v>
      </c>
      <c r="D23" s="21" t="s">
        <v>22</v>
      </c>
      <c r="E23" s="22">
        <v>40</v>
      </c>
      <c r="F23" s="23"/>
      <c r="G23" s="22">
        <v>72</v>
      </c>
      <c r="H23" s="23">
        <v>3.2</v>
      </c>
      <c r="I23" s="23">
        <v>1.7</v>
      </c>
      <c r="J23" s="24">
        <v>13.4</v>
      </c>
    </row>
    <row r="24" spans="1:10" ht="30" x14ac:dyDescent="0.25">
      <c r="A24" s="12"/>
      <c r="B24" s="19" t="s">
        <v>19</v>
      </c>
      <c r="C24" s="30" t="s">
        <v>25</v>
      </c>
      <c r="D24" s="21" t="s">
        <v>28</v>
      </c>
      <c r="E24" s="22">
        <v>30</v>
      </c>
      <c r="F24" s="23"/>
      <c r="G24" s="22">
        <v>86</v>
      </c>
      <c r="H24" s="23">
        <v>2.4</v>
      </c>
      <c r="I24" s="23">
        <v>1.39</v>
      </c>
      <c r="J24" s="24">
        <v>15.6</v>
      </c>
    </row>
    <row r="25" spans="1:10" x14ac:dyDescent="0.25">
      <c r="A25" s="17"/>
      <c r="B25" s="19" t="s">
        <v>16</v>
      </c>
      <c r="C25" s="30"/>
      <c r="D25" s="21" t="s">
        <v>37</v>
      </c>
      <c r="E25" s="22">
        <v>100</v>
      </c>
      <c r="F25" s="23"/>
      <c r="G25" s="22">
        <v>52</v>
      </c>
      <c r="H25" s="23">
        <v>0.44</v>
      </c>
      <c r="I25" s="23">
        <v>0.44</v>
      </c>
      <c r="J25" s="24">
        <v>10.78</v>
      </c>
    </row>
    <row r="26" spans="1:10" x14ac:dyDescent="0.25">
      <c r="A26" s="12"/>
      <c r="B26" s="25" t="s">
        <v>30</v>
      </c>
      <c r="C26" s="30" t="s">
        <v>56</v>
      </c>
      <c r="D26" s="47" t="s">
        <v>57</v>
      </c>
      <c r="E26" s="48">
        <v>100</v>
      </c>
      <c r="F26" s="49"/>
      <c r="G26" s="22">
        <v>313</v>
      </c>
      <c r="H26" s="23">
        <v>13.3</v>
      </c>
      <c r="I26" s="23">
        <v>10.3</v>
      </c>
      <c r="J26" s="24">
        <v>46</v>
      </c>
    </row>
    <row r="27" spans="1:10" ht="15.75" thickBot="1" x14ac:dyDescent="0.3">
      <c r="A27" s="18"/>
      <c r="B27" s="50"/>
      <c r="C27" s="51"/>
      <c r="D27" s="52" t="s">
        <v>23</v>
      </c>
      <c r="E27" s="54">
        <f>E25+E24+E26+E23+E22+E21+E20+250+15+5+100+15</f>
        <v>1135</v>
      </c>
      <c r="F27" s="53">
        <v>284.7</v>
      </c>
      <c r="G27" s="54">
        <f>SUM(G18:G26)</f>
        <v>1463</v>
      </c>
      <c r="H27" s="55">
        <f>SUM(H18:H26)</f>
        <v>49.569999999999993</v>
      </c>
      <c r="I27" s="55">
        <f>SUM(I18:I26)</f>
        <v>46.94</v>
      </c>
      <c r="J27" s="37">
        <f>SUM(J18:J26)</f>
        <v>209.21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2022-09-05T13:17:29Z</cp:lastPrinted>
  <dcterms:created xsi:type="dcterms:W3CDTF">2015-06-05T18:19:34Z</dcterms:created>
  <dcterms:modified xsi:type="dcterms:W3CDTF">2023-03-19T10:39:48Z</dcterms:modified>
</cp:coreProperties>
</file>