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9" i="1" l="1"/>
  <c r="H9" i="1" l="1"/>
  <c r="G9" i="1"/>
  <c r="E17" i="1" l="1"/>
  <c r="G17" i="1" l="1"/>
  <c r="H17" i="1"/>
  <c r="I17" i="1"/>
  <c r="J17" i="1"/>
  <c r="J25" i="1" l="1"/>
  <c r="I25" i="1"/>
  <c r="H25" i="1"/>
  <c r="G25" i="1"/>
  <c r="J9" i="1"/>
  <c r="I9" i="1"/>
</calcChain>
</file>

<file path=xl/sharedStrings.xml><?xml version="1.0" encoding="utf-8"?>
<sst xmlns="http://schemas.openxmlformats.org/spreadsheetml/2006/main" count="81" uniqueCount="65">
  <si>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</si>
  <si>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</si>
  <si>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</si>
  <si>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</si>
  <si>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</si>
  <si>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</si>
  <si>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</si>
  <si>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</si>
  <si>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</si>
  <si>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</si>
  <si>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</si>
  <si>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</si>
  <si>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</si>
  <si>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</si>
  <si>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</si>
  <si>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</si>
  <si>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</si>
  <si>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</si>
  <si>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</si>
  <si>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</si>
  <si>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</si>
  <si>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</si>
  <si>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</si>
  <si>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</si>
  <si>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</si>
  <si>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</si>
  <si>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</si>
  <si>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</si>
  <si>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</si>
  <si>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</si>
  <si>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</si>
  <si>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304/2012</t>
  </si>
  <si>
    <t>289/2010</t>
  </si>
  <si>
    <t>331/2008</t>
  </si>
  <si>
    <t>150/5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</si>
  <si>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</si>
  <si>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</si>
  <si>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</si>
  <si>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</si>
  <si>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</si>
  <si>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</si>
  <si>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</si>
  <si>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</si>
  <si>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 xml:space="preserve">картофель отварной с маслом сливочным </t>
  </si>
  <si>
    <t>394/2008</t>
  </si>
  <si>
    <t>компот из свежих яблок</t>
  </si>
  <si>
    <t>100/20</t>
  </si>
  <si>
    <t xml:space="preserve">борщ сибирский с говядиной и сметаной </t>
  </si>
  <si>
    <t>250/10/10</t>
  </si>
  <si>
    <t>гуляш из говядины</t>
  </si>
  <si>
    <t>макаронные изделия отварные</t>
  </si>
  <si>
    <t>375/2010</t>
  </si>
  <si>
    <t>компот из черной смородины</t>
  </si>
  <si>
    <t>фрукты</t>
  </si>
  <si>
    <t>гарнир</t>
  </si>
  <si>
    <t>2/2008</t>
  </si>
  <si>
    <t>Бутерброд с повидлом</t>
  </si>
  <si>
    <t>омлет (с зеленым горошком и маслом сливочным)</t>
  </si>
  <si>
    <t>Хлеб ржано-пшеничный обогащенный микронутриентами</t>
  </si>
  <si>
    <t>Огурец свежий порционный</t>
  </si>
  <si>
    <t>71/2011</t>
  </si>
  <si>
    <t>салат картофельный с морковью и зеленым горошком, с маслом растительным, свинина отварная порционная</t>
  </si>
  <si>
    <t>40/16/2011</t>
  </si>
  <si>
    <t>гребешок (шоколадная начинка)</t>
  </si>
  <si>
    <t>417/2011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</si>
</sst>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49" fontId="0" fillId="0" borderId="13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5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3" borderId="4" xfId="0" applyFill="1" applyBorder="1" applyAlignment="1">
      <alignment vertical="top"/>
    </xf>
    <xf numFmtId="49" fontId="0" fillId="3" borderId="4" xfId="0" applyNumberFormat="1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0" fontId="1" fillId="0" borderId="19" xfId="0" applyFont="1" applyBorder="1" applyAlignment="1">
      <alignment vertical="top"/>
    </xf>
    <xf numFmtId="0" fontId="0" fillId="3" borderId="17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44" fontId="1" fillId="3" borderId="8" xfId="0" applyNumberFormat="1" applyFont="1" applyFill="1" applyBorder="1" applyAlignment="1" applyProtection="1">
      <alignment horizontal="center" vertical="top"/>
      <protection locked="0"/>
    </xf>
    <xf numFmtId="1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16" xfId="0" applyNumberFormat="1" applyFon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/>
    </xf>
    <xf numFmtId="49" fontId="0" fillId="3" borderId="5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center"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center" vertical="top"/>
    </xf>
    <xf numFmtId="2" fontId="0" fillId="3" borderId="1" xfId="0" applyNumberFormat="1" applyFill="1" applyBorder="1" applyAlignment="1">
      <alignment vertical="top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7" xfId="0" applyBorder="1" applyAlignment="1">
      <alignment vertical="top"/>
    </xf>
    <xf numFmtId="0" fontId="0" fillId="0" borderId="19" xfId="0" applyBorder="1" applyAlignment="1">
      <alignment vertical="top"/>
    </xf>
    <xf numFmtId="0" fontId="0" fillId="3" borderId="19" xfId="0" applyFill="1" applyBorder="1" applyAlignment="1" applyProtection="1">
      <alignment vertical="top"/>
      <protection locked="0"/>
    </xf>
    <xf numFmtId="0" fontId="0" fillId="3" borderId="18" xfId="0" applyFill="1" applyBorder="1" applyAlignment="1" applyProtection="1">
      <alignment vertical="top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44" fontId="1" fillId="3" borderId="18" xfId="0" applyNumberFormat="1" applyFont="1" applyFill="1" applyBorder="1" applyAlignment="1" applyProtection="1">
      <alignment horizontal="center" vertical="top"/>
      <protection locked="0"/>
    </xf>
    <xf numFmtId="1" fontId="1" fillId="3" borderId="18" xfId="0" applyNumberFormat="1" applyFont="1" applyFill="1" applyBorder="1" applyAlignment="1" applyProtection="1">
      <alignment vertical="top"/>
      <protection locked="0"/>
    </xf>
    <xf numFmtId="2" fontId="1" fillId="3" borderId="18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61" t="s">
        <v>26</v>
      </c>
      <c r="C1" s="62"/>
      <c r="D1" s="63"/>
      <c r="E1" s="4" t="s">
        <v>17</v>
      </c>
      <c r="F1" s="5"/>
      <c r="G1" s="4"/>
      <c r="H1" s="4"/>
      <c r="I1" s="4" t="s">
        <v>1</v>
      </c>
      <c r="J1" s="6">
        <v>45044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 t="s">
        <v>18</v>
      </c>
      <c r="C4" s="14" t="s">
        <v>55</v>
      </c>
      <c r="D4" s="15" t="s">
        <v>56</v>
      </c>
      <c r="E4" s="16">
        <v>60</v>
      </c>
      <c r="F4" s="17"/>
      <c r="G4" s="18">
        <v>94</v>
      </c>
      <c r="H4" s="19">
        <v>1.25</v>
      </c>
      <c r="I4" s="19">
        <v>0.45</v>
      </c>
      <c r="J4" s="20">
        <v>21.83</v>
      </c>
    </row>
    <row r="5" spans="1:10" ht="30" x14ac:dyDescent="0.25">
      <c r="A5" s="21"/>
      <c r="B5" s="22" t="s">
        <v>29</v>
      </c>
      <c r="C5" s="23" t="s">
        <v>32</v>
      </c>
      <c r="D5" s="24" t="s">
        <v>57</v>
      </c>
      <c r="E5" s="25">
        <v>155</v>
      </c>
      <c r="F5" s="26"/>
      <c r="G5" s="18">
        <v>313</v>
      </c>
      <c r="H5" s="19">
        <v>14.5</v>
      </c>
      <c r="I5" s="19">
        <v>17.2</v>
      </c>
      <c r="J5" s="20">
        <v>27.7</v>
      </c>
    </row>
    <row r="6" spans="1:10" x14ac:dyDescent="0.25">
      <c r="A6" s="21"/>
      <c r="B6" s="13" t="s">
        <v>11</v>
      </c>
      <c r="C6" s="27" t="s">
        <v>35</v>
      </c>
      <c r="D6" s="15" t="s">
        <v>36</v>
      </c>
      <c r="E6" s="16">
        <v>200</v>
      </c>
      <c r="F6" s="17"/>
      <c r="G6" s="18">
        <v>107</v>
      </c>
      <c r="H6" s="19">
        <v>1.5</v>
      </c>
      <c r="I6" s="19">
        <v>1.3</v>
      </c>
      <c r="J6" s="20">
        <v>22.4</v>
      </c>
    </row>
    <row r="7" spans="1:10" ht="30" x14ac:dyDescent="0.25">
      <c r="A7" s="21"/>
      <c r="B7" s="13" t="s">
        <v>16</v>
      </c>
      <c r="C7" s="27" t="s">
        <v>24</v>
      </c>
      <c r="D7" s="15" t="s">
        <v>58</v>
      </c>
      <c r="E7" s="16">
        <v>20</v>
      </c>
      <c r="F7" s="17"/>
      <c r="G7" s="18">
        <v>36</v>
      </c>
      <c r="H7" s="19">
        <v>1.6</v>
      </c>
      <c r="I7" s="19">
        <v>0.85</v>
      </c>
      <c r="J7" s="20">
        <v>6.7</v>
      </c>
    </row>
    <row r="8" spans="1:10" x14ac:dyDescent="0.25">
      <c r="A8" s="21"/>
      <c r="B8" s="13" t="s">
        <v>53</v>
      </c>
      <c r="C8" s="27" t="s">
        <v>24</v>
      </c>
      <c r="D8" s="15" t="s">
        <v>37</v>
      </c>
      <c r="E8" s="16">
        <v>100</v>
      </c>
      <c r="F8" s="17"/>
      <c r="G8" s="18">
        <v>38</v>
      </c>
      <c r="H8" s="19">
        <v>0.75</v>
      </c>
      <c r="I8" s="19"/>
      <c r="J8" s="20">
        <v>7.5</v>
      </c>
    </row>
    <row r="9" spans="1:10" ht="15.75" thickBot="1" x14ac:dyDescent="0.3">
      <c r="A9" s="29"/>
      <c r="B9" s="30"/>
      <c r="C9" s="31"/>
      <c r="D9" s="32" t="s">
        <v>22</v>
      </c>
      <c r="E9" s="33">
        <f>SUM(E4:E8)</f>
        <v>535</v>
      </c>
      <c r="F9" s="34">
        <v>96.9</v>
      </c>
      <c r="G9" s="35">
        <f>SUM(G4:G8)</f>
        <v>588</v>
      </c>
      <c r="H9" s="36">
        <f>SUM(H4:H8)</f>
        <v>19.600000000000001</v>
      </c>
      <c r="I9" s="36">
        <f>SUM(I4:I8)</f>
        <v>19.8</v>
      </c>
      <c r="J9" s="37">
        <f>SUM(J4:J8)</f>
        <v>86.13000000000001</v>
      </c>
    </row>
    <row r="10" spans="1:10" x14ac:dyDescent="0.25">
      <c r="A10" s="12" t="s">
        <v>12</v>
      </c>
      <c r="B10" s="38" t="s">
        <v>13</v>
      </c>
      <c r="C10" s="39" t="s">
        <v>60</v>
      </c>
      <c r="D10" s="40" t="s">
        <v>59</v>
      </c>
      <c r="E10" s="41">
        <v>60</v>
      </c>
      <c r="F10" s="42"/>
      <c r="G10" s="43">
        <v>7</v>
      </c>
      <c r="H10" s="44">
        <v>0.42</v>
      </c>
      <c r="I10" s="44">
        <v>0.06</v>
      </c>
      <c r="J10" s="45">
        <v>1.1399999999999999</v>
      </c>
    </row>
    <row r="11" spans="1:10" x14ac:dyDescent="0.25">
      <c r="A11" s="21"/>
      <c r="B11" s="13" t="s">
        <v>14</v>
      </c>
      <c r="C11" s="27" t="s">
        <v>38</v>
      </c>
      <c r="D11" s="15" t="s">
        <v>39</v>
      </c>
      <c r="E11" s="28" t="s">
        <v>30</v>
      </c>
      <c r="F11" s="17"/>
      <c r="G11" s="18">
        <v>110</v>
      </c>
      <c r="H11" s="19">
        <v>6.73</v>
      </c>
      <c r="I11" s="19">
        <v>5.39</v>
      </c>
      <c r="J11" s="20">
        <v>8.5</v>
      </c>
    </row>
    <row r="12" spans="1:10" x14ac:dyDescent="0.25">
      <c r="A12" s="21"/>
      <c r="B12" s="13" t="s">
        <v>15</v>
      </c>
      <c r="C12" s="27" t="s">
        <v>40</v>
      </c>
      <c r="D12" s="15" t="s">
        <v>41</v>
      </c>
      <c r="E12" s="16">
        <v>90</v>
      </c>
      <c r="F12" s="17"/>
      <c r="G12" s="18">
        <v>83</v>
      </c>
      <c r="H12" s="19">
        <v>10.199999999999999</v>
      </c>
      <c r="I12" s="19">
        <v>3.2</v>
      </c>
      <c r="J12" s="20">
        <v>4.5</v>
      </c>
    </row>
    <row r="13" spans="1:10" x14ac:dyDescent="0.25">
      <c r="A13" s="21"/>
      <c r="B13" s="13" t="s">
        <v>54</v>
      </c>
      <c r="C13" s="27" t="s">
        <v>42</v>
      </c>
      <c r="D13" s="15" t="s">
        <v>43</v>
      </c>
      <c r="E13" s="28" t="s">
        <v>34</v>
      </c>
      <c r="F13" s="17"/>
      <c r="G13" s="18">
        <v>225</v>
      </c>
      <c r="H13" s="19">
        <v>3</v>
      </c>
      <c r="I13" s="19">
        <v>9.4</v>
      </c>
      <c r="J13" s="20">
        <v>22.8</v>
      </c>
    </row>
    <row r="14" spans="1:10" x14ac:dyDescent="0.25">
      <c r="A14" s="21"/>
      <c r="B14" s="13" t="s">
        <v>23</v>
      </c>
      <c r="C14" s="13" t="s">
        <v>44</v>
      </c>
      <c r="D14" s="13" t="s">
        <v>45</v>
      </c>
      <c r="E14" s="46">
        <v>200</v>
      </c>
      <c r="F14" s="47"/>
      <c r="G14" s="13">
        <v>115</v>
      </c>
      <c r="H14" s="48">
        <v>0.2</v>
      </c>
      <c r="I14" s="48">
        <v>0.2</v>
      </c>
      <c r="J14" s="48">
        <v>27.9</v>
      </c>
    </row>
    <row r="15" spans="1:10" x14ac:dyDescent="0.25">
      <c r="A15" s="21"/>
      <c r="B15" s="13" t="s">
        <v>16</v>
      </c>
      <c r="C15" s="27" t="s">
        <v>24</v>
      </c>
      <c r="D15" s="15" t="s">
        <v>21</v>
      </c>
      <c r="E15" s="16">
        <v>40</v>
      </c>
      <c r="F15" s="17"/>
      <c r="G15" s="18">
        <v>72</v>
      </c>
      <c r="H15" s="19">
        <v>3.2</v>
      </c>
      <c r="I15" s="19">
        <v>1.7</v>
      </c>
      <c r="J15" s="20">
        <v>13.4</v>
      </c>
    </row>
    <row r="16" spans="1:10" ht="30" x14ac:dyDescent="0.25">
      <c r="A16" s="21"/>
      <c r="B16" s="13" t="s">
        <v>18</v>
      </c>
      <c r="C16" s="27" t="s">
        <v>24</v>
      </c>
      <c r="D16" s="15" t="s">
        <v>27</v>
      </c>
      <c r="E16" s="16">
        <v>40</v>
      </c>
      <c r="F16" s="17"/>
      <c r="G16" s="18">
        <v>115</v>
      </c>
      <c r="H16" s="19">
        <v>3.2</v>
      </c>
      <c r="I16" s="19">
        <v>1.85</v>
      </c>
      <c r="J16" s="20">
        <v>20.78</v>
      </c>
    </row>
    <row r="17" spans="1:10" ht="30.75" customHeight="1" thickBot="1" x14ac:dyDescent="0.3">
      <c r="A17" s="3"/>
      <c r="B17" s="30"/>
      <c r="C17" s="31"/>
      <c r="D17" s="32" t="s">
        <v>22</v>
      </c>
      <c r="E17" s="49">
        <f>E15+E16+E14+150+5+E12+200+5+E10</f>
        <v>790</v>
      </c>
      <c r="F17" s="34">
        <v>145.30000000000001</v>
      </c>
      <c r="G17" s="35">
        <f>SUM(G10:G16)</f>
        <v>727</v>
      </c>
      <c r="H17" s="36">
        <f>SUM(H10:H16)</f>
        <v>26.95</v>
      </c>
      <c r="I17" s="36">
        <f>SUM(I10:I16)</f>
        <v>21.799999999999997</v>
      </c>
      <c r="J17" s="37">
        <f>SUM(J10:J16)</f>
        <v>99.02000000000001</v>
      </c>
    </row>
    <row r="18" spans="1:10" ht="48" customHeight="1" x14ac:dyDescent="0.25">
      <c r="A18" s="1"/>
      <c r="B18" s="38" t="s">
        <v>13</v>
      </c>
      <c r="C18" s="50" t="s">
        <v>62</v>
      </c>
      <c r="D18" s="40" t="s">
        <v>61</v>
      </c>
      <c r="E18" s="51" t="s">
        <v>46</v>
      </c>
      <c r="F18" s="42"/>
      <c r="G18" s="43">
        <v>250</v>
      </c>
      <c r="H18" s="44">
        <v>10.15</v>
      </c>
      <c r="I18" s="44">
        <v>8.5</v>
      </c>
      <c r="J18" s="45">
        <v>27.55</v>
      </c>
    </row>
    <row r="19" spans="1:10" ht="30" x14ac:dyDescent="0.25">
      <c r="A19" s="1" t="s">
        <v>25</v>
      </c>
      <c r="B19" s="13" t="s">
        <v>14</v>
      </c>
      <c r="C19" s="27" t="s">
        <v>38</v>
      </c>
      <c r="D19" s="15" t="s">
        <v>47</v>
      </c>
      <c r="E19" s="28" t="s">
        <v>48</v>
      </c>
      <c r="F19" s="17"/>
      <c r="G19" s="18">
        <v>208</v>
      </c>
      <c r="H19" s="19">
        <v>11.2</v>
      </c>
      <c r="I19" s="19">
        <v>12.26</v>
      </c>
      <c r="J19" s="20">
        <v>19.600000000000001</v>
      </c>
    </row>
    <row r="20" spans="1:10" x14ac:dyDescent="0.25">
      <c r="A20" s="52"/>
      <c r="B20" s="13" t="s">
        <v>15</v>
      </c>
      <c r="C20" s="27" t="s">
        <v>31</v>
      </c>
      <c r="D20" s="15" t="s">
        <v>49</v>
      </c>
      <c r="E20" s="16">
        <v>120</v>
      </c>
      <c r="F20" s="17"/>
      <c r="G20" s="18">
        <v>289</v>
      </c>
      <c r="H20" s="19">
        <v>12.1</v>
      </c>
      <c r="I20" s="19">
        <v>12.69</v>
      </c>
      <c r="J20" s="20">
        <v>10.64</v>
      </c>
    </row>
    <row r="21" spans="1:10" x14ac:dyDescent="0.25">
      <c r="A21" s="1"/>
      <c r="B21" s="13" t="s">
        <v>54</v>
      </c>
      <c r="C21" s="27" t="s">
        <v>33</v>
      </c>
      <c r="D21" s="15" t="s">
        <v>50</v>
      </c>
      <c r="E21" s="16">
        <v>200</v>
      </c>
      <c r="F21" s="17"/>
      <c r="G21" s="18">
        <v>255</v>
      </c>
      <c r="H21" s="19">
        <v>7.3</v>
      </c>
      <c r="I21" s="19">
        <v>6.4</v>
      </c>
      <c r="J21" s="20">
        <v>41.7</v>
      </c>
    </row>
    <row r="22" spans="1:10" x14ac:dyDescent="0.25">
      <c r="A22" s="2"/>
      <c r="B22" s="13" t="s">
        <v>23</v>
      </c>
      <c r="C22" s="27" t="s">
        <v>51</v>
      </c>
      <c r="D22" s="15" t="s">
        <v>52</v>
      </c>
      <c r="E22" s="16">
        <v>200</v>
      </c>
      <c r="F22" s="17"/>
      <c r="G22" s="18">
        <v>160</v>
      </c>
      <c r="H22" s="19">
        <v>0.5</v>
      </c>
      <c r="I22" s="19">
        <v>0.1</v>
      </c>
      <c r="J22" s="20">
        <v>38.1</v>
      </c>
    </row>
    <row r="23" spans="1:10" x14ac:dyDescent="0.25">
      <c r="A23" s="2"/>
      <c r="B23" s="13" t="s">
        <v>16</v>
      </c>
      <c r="C23" s="27" t="s">
        <v>24</v>
      </c>
      <c r="D23" s="15" t="s">
        <v>21</v>
      </c>
      <c r="E23" s="16">
        <v>60</v>
      </c>
      <c r="F23" s="17"/>
      <c r="G23" s="18">
        <v>108</v>
      </c>
      <c r="H23" s="19">
        <v>4.8</v>
      </c>
      <c r="I23" s="19">
        <v>2.5499999999999998</v>
      </c>
      <c r="J23" s="20">
        <v>20.100000000000001</v>
      </c>
    </row>
    <row r="24" spans="1:10" x14ac:dyDescent="0.25">
      <c r="A24" s="2"/>
      <c r="B24" s="22" t="s">
        <v>28</v>
      </c>
      <c r="C24" s="27" t="s">
        <v>64</v>
      </c>
      <c r="D24" s="15" t="s">
        <v>63</v>
      </c>
      <c r="E24" s="16">
        <v>100</v>
      </c>
      <c r="F24" s="17"/>
      <c r="G24" s="18">
        <v>274</v>
      </c>
      <c r="H24" s="19">
        <v>6.44</v>
      </c>
      <c r="I24" s="19">
        <v>5.83</v>
      </c>
      <c r="J24" s="20">
        <v>49.7</v>
      </c>
    </row>
    <row r="25" spans="1:10" ht="15.75" thickBot="1" x14ac:dyDescent="0.3">
      <c r="A25" s="53"/>
      <c r="B25" s="54"/>
      <c r="C25" s="55"/>
      <c r="D25" s="56" t="s">
        <v>22</v>
      </c>
      <c r="E25" s="57">
        <f>100+20+250+10+10+E20+E21+E22+E23+E24</f>
        <v>1070</v>
      </c>
      <c r="F25" s="58">
        <v>284.7</v>
      </c>
      <c r="G25" s="59">
        <f>SUM(G18:G24)</f>
        <v>1544</v>
      </c>
      <c r="H25" s="60">
        <f>SUM(H18:H24)</f>
        <v>52.489999999999995</v>
      </c>
      <c r="I25" s="60">
        <f>SUM(I18:I24)</f>
        <v>48.329999999999991</v>
      </c>
      <c r="J25" s="37">
        <f>SUM(J18:J24)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2023-04-26T11:25:46Z</dcterms:modified>
</cp:coreProperties>
</file>