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ownloads\"/>
    </mc:Choice>
  </mc:AlternateContent>
  <bookViews>
    <workbookView xWindow="0" yWindow="0" windowWidth="24000" windowHeight="97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6" i="1" l="1"/>
  <c r="J9" i="1" l="1"/>
  <c r="I9" i="1"/>
  <c r="H9" i="1"/>
  <c r="G9" i="1"/>
  <c r="E9" i="1"/>
  <c r="J26" i="1" l="1"/>
  <c r="G17" i="1"/>
  <c r="I26" i="1" l="1"/>
  <c r="H26" i="1"/>
  <c r="G26" i="1"/>
  <c r="J17" i="1"/>
  <c r="I17" i="1"/>
  <c r="H17" i="1"/>
</calcChain>
</file>

<file path=xl/sharedStrings.xml><?xml version="1.0" encoding="utf-8"?>
<sst xmlns="http://schemas.openxmlformats.org/spreadsheetml/2006/main" count="86" uniqueCount="60">
  <si>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</si>
  <si>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</si>
  <si>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</si>
  <si>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</si>
  <si>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</si>
  <si>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</si>
  <si>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</si>
  <si>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</si>
  <si>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</si>
  <si>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</si>
  <si>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</si>
  <si>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</si>
  <si>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</si>
  <si>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</si>
  <si>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</si>
  <si>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</si>
  <si>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</si>
  <si>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</si>
  <si>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</si>
  <si>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</si>
  <si>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</si>
  <si>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</si>
  <si>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</si>
  <si>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200/5</t>
  </si>
  <si>
    <t>Хлеб ржано-пшеничный обогащенный</t>
  </si>
  <si>
    <t>напиток</t>
  </si>
  <si>
    <t>к/к/</t>
  </si>
  <si>
    <t xml:space="preserve">Обед старший </t>
  </si>
  <si>
    <t>Батон нарезной обогащенный микронутриентами</t>
  </si>
  <si>
    <t>206/2010</t>
  </si>
  <si>
    <t>Макароны с сыром и маслом сливочным</t>
  </si>
  <si>
    <t>431/2008</t>
  </si>
  <si>
    <t>Чай с сахаром и лимоном</t>
  </si>
  <si>
    <t>Банан свежий</t>
  </si>
  <si>
    <t>1.49/2005</t>
  </si>
  <si>
    <t>84/2008</t>
  </si>
  <si>
    <t>Щи из свежей капусты с картофелем и сметаной</t>
  </si>
  <si>
    <t>304/2012</t>
  </si>
  <si>
    <t>Плов из филе птицы (куры)</t>
  </si>
  <si>
    <t>442/2008</t>
  </si>
  <si>
    <t>Йогурт фруктовый в индив. Упаковке 2,5%</t>
  </si>
  <si>
    <t>1/100</t>
  </si>
  <si>
    <t>52/2008</t>
  </si>
  <si>
    <t>Щи из свежей капусты с картофелем, говядиной и сметаной</t>
  </si>
  <si>
    <t>250/10/5</t>
  </si>
  <si>
    <t>438/2011</t>
  </si>
  <si>
    <t>Булочка с корицей</t>
  </si>
  <si>
    <t>ГБОУ школа № 340 Невского района г. Санкт-Петербурга</t>
  </si>
  <si>
    <t>ИТОГО ОБЕД:</t>
  </si>
  <si>
    <t>ИТОГО ЗАВТРАК:</t>
  </si>
  <si>
    <t>КОМПЛЕКСНЫЙ ОБЕД:</t>
  </si>
  <si>
    <t>сладкое</t>
  </si>
  <si>
    <t>Хлеб ржано-пшеничный обогащенны микроэлементами</t>
  </si>
  <si>
    <t>Сок фруктовый /яблочный/</t>
  </si>
  <si>
    <t>Салат из свежих огурцов и помидоров с маслом растительным</t>
  </si>
  <si>
    <t>23/2008</t>
  </si>
  <si>
    <t>Сок фруктовый вишня/яблоко</t>
  </si>
  <si>
    <t>Винегрет овощной с форелью отварной маслом растительным</t>
  </si>
  <si>
    <t>80/40</t>
  </si>
  <si>
    <t>Салат овощной с яблоками, маслом растительным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</si>
</sst>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0" xfId="0" applyFont="1" applyAlignment="1">
      <alignment horizontal="left" vertical="top"/>
    </xf>
    <xf numFmtId="0" fontId="1" fillId="3" borderId="17" xfId="0" applyFont="1" applyFill="1" applyBorder="1" applyAlignment="1">
      <alignment horizontal="center" vertical="top"/>
    </xf>
    <xf numFmtId="0" fontId="1" fillId="3" borderId="16" xfId="0" applyFont="1" applyFill="1" applyBorder="1" applyAlignment="1">
      <alignment horizontal="center" vertical="top"/>
    </xf>
    <xf numFmtId="49" fontId="1" fillId="3" borderId="16" xfId="0" applyNumberFormat="1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1" fillId="3" borderId="11" xfId="0" applyFont="1" applyFill="1" applyBorder="1" applyAlignment="1">
      <alignment horizontal="center" vertical="top"/>
    </xf>
    <xf numFmtId="0" fontId="2" fillId="3" borderId="14" xfId="0" applyFont="1" applyFill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center" vertical="top"/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8" xfId="0" applyNumberFormat="1" applyFont="1" applyFill="1" applyBorder="1" applyAlignment="1" applyProtection="1">
      <alignment horizontal="right" vertical="top"/>
      <protection locked="0"/>
    </xf>
    <xf numFmtId="0" fontId="1" fillId="3" borderId="14" xfId="0" applyFont="1" applyFill="1" applyBorder="1" applyAlignment="1">
      <alignment vertical="top"/>
    </xf>
    <xf numFmtId="0" fontId="1" fillId="3" borderId="1" xfId="0" applyFont="1" applyFill="1" applyBorder="1" applyAlignment="1" applyProtection="1">
      <alignment horizontal="center" vertical="top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center" vertical="top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0" fontId="2" fillId="3" borderId="20" xfId="0" applyFont="1" applyFill="1" applyBorder="1" applyAlignment="1">
      <alignment vertical="top"/>
    </xf>
    <xf numFmtId="0" fontId="1" fillId="3" borderId="5" xfId="0" applyFont="1" applyFill="1" applyBorder="1" applyAlignment="1">
      <alignment horizontal="left" vertical="top"/>
    </xf>
    <xf numFmtId="0" fontId="1" fillId="3" borderId="5" xfId="0" applyFont="1" applyFill="1" applyBorder="1" applyAlignment="1" applyProtection="1">
      <alignment horizontal="center" vertical="top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0" fontId="1" fillId="3" borderId="3" xfId="0" applyFont="1" applyFill="1" applyBorder="1" applyAlignment="1">
      <alignment horizontal="left" vertical="top"/>
    </xf>
    <xf numFmtId="0" fontId="1" fillId="3" borderId="13" xfId="0" applyFont="1" applyFill="1" applyBorder="1" applyAlignment="1" applyProtection="1">
      <alignment vertical="top" wrapText="1"/>
      <protection locked="0"/>
    </xf>
    <xf numFmtId="49" fontId="1" fillId="3" borderId="13" xfId="0" applyNumberFormat="1" applyFont="1" applyFill="1" applyBorder="1" applyAlignment="1" applyProtection="1">
      <alignment horizontal="right" vertical="top"/>
      <protection locked="0"/>
    </xf>
    <xf numFmtId="2" fontId="1" fillId="3" borderId="13" xfId="0" applyNumberFormat="1" applyFont="1" applyFill="1" applyBorder="1" applyAlignment="1" applyProtection="1">
      <alignment horizontal="right" vertical="top"/>
      <protection locked="0"/>
    </xf>
    <xf numFmtId="0" fontId="1" fillId="3" borderId="15" xfId="0" applyFont="1" applyFill="1" applyBorder="1" applyAlignment="1">
      <alignment vertical="top"/>
    </xf>
    <xf numFmtId="0" fontId="1" fillId="3" borderId="21" xfId="0" applyFont="1" applyFill="1" applyBorder="1" applyAlignment="1" applyProtection="1">
      <alignment horizontal="lef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0" fontId="2" fillId="3" borderId="9" xfId="0" applyFont="1" applyFill="1" applyBorder="1" applyAlignment="1">
      <alignment vertical="top" wrapText="1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0" fontId="2" fillId="3" borderId="14" xfId="0" applyFont="1" applyFill="1" applyBorder="1" applyAlignment="1">
      <alignment vertical="top" wrapText="1"/>
    </xf>
    <xf numFmtId="0" fontId="1" fillId="3" borderId="7" xfId="0" applyFont="1" applyFill="1" applyBorder="1" applyAlignment="1">
      <alignment vertical="top"/>
    </xf>
    <xf numFmtId="0" fontId="2" fillId="3" borderId="14" xfId="0" applyFont="1" applyFill="1" applyBorder="1" applyAlignment="1">
      <alignment horizontal="center" vertical="top" wrapText="1"/>
    </xf>
    <xf numFmtId="0" fontId="1" fillId="3" borderId="22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vertical="top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2" fontId="1" fillId="3" borderId="23" xfId="0" applyNumberFormat="1" applyFont="1" applyFill="1" applyBorder="1" applyAlignment="1">
      <alignment horizontal="right" vertical="top"/>
    </xf>
    <xf numFmtId="0" fontId="2" fillId="3" borderId="15" xfId="0" applyFont="1" applyFill="1" applyBorder="1" applyAlignment="1">
      <alignment horizontal="center" vertical="top" wrapText="1"/>
    </xf>
    <xf numFmtId="0" fontId="1" fillId="3" borderId="24" xfId="0" applyFont="1" applyFill="1" applyBorder="1" applyAlignment="1" applyProtection="1">
      <alignment horizontal="left" vertical="top"/>
      <protection locked="0"/>
    </xf>
    <xf numFmtId="0" fontId="1" fillId="3" borderId="24" xfId="0" applyFont="1" applyFill="1" applyBorder="1" applyAlignment="1" applyProtection="1">
      <alignment horizontal="center" vertical="top"/>
      <protection locked="0"/>
    </xf>
    <xf numFmtId="0" fontId="2" fillId="3" borderId="24" xfId="0" applyFont="1" applyFill="1" applyBorder="1" applyAlignment="1" applyProtection="1">
      <alignment vertical="top" wrapText="1"/>
      <protection locked="0"/>
    </xf>
    <xf numFmtId="1" fontId="2" fillId="3" borderId="24" xfId="0" applyNumberFormat="1" applyFont="1" applyFill="1" applyBorder="1" applyAlignment="1" applyProtection="1">
      <alignment horizontal="right" vertical="top"/>
      <protection locked="0"/>
    </xf>
    <xf numFmtId="44" fontId="2" fillId="3" borderId="24" xfId="0" applyNumberFormat="1" applyFont="1" applyFill="1" applyBorder="1" applyAlignment="1" applyProtection="1">
      <alignment horizontal="right" vertical="top"/>
      <protection locked="0"/>
    </xf>
    <xf numFmtId="1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3" xfId="0" applyFont="1" applyFill="1" applyBorder="1" applyAlignment="1">
      <alignment horizontal="left" vertical="top"/>
    </xf>
    <xf numFmtId="0" fontId="1" fillId="3" borderId="13" xfId="0" applyFont="1" applyFill="1" applyBorder="1" applyAlignment="1" applyProtection="1">
      <alignment horizontal="center" vertical="top"/>
      <protection locked="0"/>
    </xf>
    <xf numFmtId="1" fontId="1" fillId="3" borderId="13" xfId="0" applyNumberFormat="1" applyFont="1" applyFill="1" applyBorder="1" applyAlignment="1" applyProtection="1">
      <alignment horizontal="right" vertical="top"/>
      <protection locked="0"/>
    </xf>
    <xf numFmtId="2" fontId="1" fillId="3" borderId="25" xfId="0" applyNumberFormat="1" applyFont="1" applyFill="1" applyBorder="1" applyAlignment="1" applyProtection="1">
      <alignment horizontal="right"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12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tabSelected="1" zoomScaleNormal="100" workbookViewId="0">
      <selection activeCell="J2" sqref="J2"/>
    </sheetView>
  </sheetViews>
  <sheetFormatPr defaultColWidth="9.140625" defaultRowHeight="15" x14ac:dyDescent="0.25"/>
  <cols>
    <col min="1" max="1" width="10.140625" style="1" customWidth="1"/>
    <col min="2" max="2" width="15.5703125" style="2" customWidth="1"/>
    <col min="3" max="3" width="9.28515625" style="2" customWidth="1"/>
    <col min="4" max="4" width="41.5703125" style="1" customWidth="1"/>
    <col min="5" max="5" width="10.140625" style="1" customWidth="1"/>
    <col min="6" max="6" width="10.4257812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1.42578125" style="1" customWidth="1"/>
    <col min="11" max="16384" width="9.140625" style="1"/>
  </cols>
  <sheetData>
    <row r="1" spans="1:10" ht="15.75" x14ac:dyDescent="0.25">
      <c r="A1" s="3" t="s">
        <v>0</v>
      </c>
      <c r="B1" s="69" t="s">
        <v>47</v>
      </c>
      <c r="C1" s="70"/>
      <c r="D1" s="71"/>
      <c r="E1" s="3" t="s">
        <v>19</v>
      </c>
      <c r="F1" s="4"/>
      <c r="G1" s="3"/>
      <c r="H1" s="3"/>
      <c r="I1" s="3" t="s">
        <v>1</v>
      </c>
      <c r="J1" s="5">
        <v>45070</v>
      </c>
    </row>
    <row r="2" spans="1:10" ht="7.5" customHeight="1" thickBot="1" x14ac:dyDescent="0.3">
      <c r="A2" s="3"/>
      <c r="B2" s="6"/>
      <c r="C2" s="6"/>
      <c r="D2" s="3"/>
      <c r="E2" s="3"/>
      <c r="F2" s="3"/>
      <c r="G2" s="3"/>
      <c r="H2" s="3"/>
      <c r="I2" s="3"/>
      <c r="J2" s="3"/>
    </row>
    <row r="3" spans="1:10" ht="16.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9" t="s">
        <v>22</v>
      </c>
      <c r="F3" s="8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1.5" x14ac:dyDescent="0.25">
      <c r="A4" s="12" t="s">
        <v>10</v>
      </c>
      <c r="B4" s="13" t="s">
        <v>14</v>
      </c>
      <c r="C4" s="14" t="s">
        <v>55</v>
      </c>
      <c r="D4" s="15" t="s">
        <v>54</v>
      </c>
      <c r="E4" s="64">
        <v>60</v>
      </c>
      <c r="F4" s="16"/>
      <c r="G4" s="17">
        <v>64</v>
      </c>
      <c r="H4" s="18">
        <v>0.54</v>
      </c>
      <c r="I4" s="18">
        <v>5.0599999999999996</v>
      </c>
      <c r="J4" s="19">
        <v>1.04</v>
      </c>
    </row>
    <row r="5" spans="1:10" ht="31.5" x14ac:dyDescent="0.25">
      <c r="A5" s="20"/>
      <c r="B5" s="13" t="s">
        <v>11</v>
      </c>
      <c r="C5" s="21" t="s">
        <v>29</v>
      </c>
      <c r="D5" s="22" t="s">
        <v>30</v>
      </c>
      <c r="E5" s="17">
        <v>150</v>
      </c>
      <c r="F5" s="18"/>
      <c r="G5" s="17">
        <v>313</v>
      </c>
      <c r="H5" s="18">
        <v>11.6</v>
      </c>
      <c r="I5" s="18">
        <v>12.1</v>
      </c>
      <c r="J5" s="19">
        <v>24.56</v>
      </c>
    </row>
    <row r="6" spans="1:10" ht="15.75" x14ac:dyDescent="0.25">
      <c r="A6" s="20"/>
      <c r="B6" s="23" t="s">
        <v>12</v>
      </c>
      <c r="C6" s="21" t="s">
        <v>31</v>
      </c>
      <c r="D6" s="22" t="s">
        <v>32</v>
      </c>
      <c r="E6" s="24" t="s">
        <v>23</v>
      </c>
      <c r="F6" s="18"/>
      <c r="G6" s="17">
        <v>62</v>
      </c>
      <c r="H6" s="18">
        <v>0.3</v>
      </c>
      <c r="I6" s="18">
        <v>0.1</v>
      </c>
      <c r="J6" s="19">
        <v>15.2</v>
      </c>
    </row>
    <row r="7" spans="1:10" ht="15.75" x14ac:dyDescent="0.25">
      <c r="A7" s="20"/>
      <c r="B7" s="23" t="s">
        <v>17</v>
      </c>
      <c r="C7" s="21" t="s">
        <v>26</v>
      </c>
      <c r="D7" s="22" t="s">
        <v>33</v>
      </c>
      <c r="E7" s="17">
        <v>180</v>
      </c>
      <c r="F7" s="18"/>
      <c r="G7" s="17">
        <v>95</v>
      </c>
      <c r="H7" s="18">
        <v>2.7</v>
      </c>
      <c r="I7" s="18">
        <v>0.9</v>
      </c>
      <c r="J7" s="19">
        <v>37.799999999999997</v>
      </c>
    </row>
    <row r="8" spans="1:10" ht="31.5" x14ac:dyDescent="0.25">
      <c r="A8" s="20"/>
      <c r="B8" s="65" t="s">
        <v>18</v>
      </c>
      <c r="C8" s="66" t="s">
        <v>26</v>
      </c>
      <c r="D8" s="40" t="s">
        <v>52</v>
      </c>
      <c r="E8" s="67">
        <v>15</v>
      </c>
      <c r="F8" s="42"/>
      <c r="G8" s="67">
        <v>27</v>
      </c>
      <c r="H8" s="42">
        <v>1.2</v>
      </c>
      <c r="I8" s="42">
        <v>0.63</v>
      </c>
      <c r="J8" s="68">
        <v>5.03</v>
      </c>
    </row>
    <row r="9" spans="1:10" ht="16.5" thickBot="1" x14ac:dyDescent="0.3">
      <c r="A9" s="20"/>
      <c r="B9" s="25"/>
      <c r="C9" s="26"/>
      <c r="D9" s="27" t="s">
        <v>49</v>
      </c>
      <c r="E9" s="28">
        <f>E4+E5+200+5+E7+E8</f>
        <v>610</v>
      </c>
      <c r="F9" s="29">
        <v>96.9</v>
      </c>
      <c r="G9" s="28">
        <f>SUM(G4:G8)</f>
        <v>561</v>
      </c>
      <c r="H9" s="30">
        <f>SUM(H4:H8)</f>
        <v>16.34</v>
      </c>
      <c r="I9" s="30">
        <f>SUM(I4:I8)</f>
        <v>18.79</v>
      </c>
      <c r="J9" s="31">
        <f>SUM(J4:J8)</f>
        <v>83.63</v>
      </c>
    </row>
    <row r="10" spans="1:10" ht="31.5" x14ac:dyDescent="0.25">
      <c r="A10" s="32" t="s">
        <v>13</v>
      </c>
      <c r="B10" s="33" t="s">
        <v>14</v>
      </c>
      <c r="C10" s="34" t="s">
        <v>34</v>
      </c>
      <c r="D10" s="35" t="s">
        <v>59</v>
      </c>
      <c r="E10" s="36">
        <v>60</v>
      </c>
      <c r="F10" s="37"/>
      <c r="G10" s="36">
        <v>54</v>
      </c>
      <c r="H10" s="37">
        <v>0.86</v>
      </c>
      <c r="I10" s="37">
        <v>3.18</v>
      </c>
      <c r="J10" s="38">
        <v>5.28</v>
      </c>
    </row>
    <row r="11" spans="1:10" ht="31.5" x14ac:dyDescent="0.25">
      <c r="A11" s="20"/>
      <c r="B11" s="39" t="s">
        <v>15</v>
      </c>
      <c r="C11" s="21" t="s">
        <v>35</v>
      </c>
      <c r="D11" s="22" t="s">
        <v>36</v>
      </c>
      <c r="E11" s="24" t="s">
        <v>23</v>
      </c>
      <c r="F11" s="18"/>
      <c r="G11" s="17">
        <v>77</v>
      </c>
      <c r="H11" s="18">
        <v>2.5</v>
      </c>
      <c r="I11" s="18">
        <v>4.5</v>
      </c>
      <c r="J11" s="19">
        <v>6.43</v>
      </c>
    </row>
    <row r="12" spans="1:10" ht="15.75" x14ac:dyDescent="0.25">
      <c r="A12" s="20"/>
      <c r="B12" s="39" t="s">
        <v>16</v>
      </c>
      <c r="C12" s="21" t="s">
        <v>37</v>
      </c>
      <c r="D12" s="22" t="s">
        <v>38</v>
      </c>
      <c r="E12" s="17">
        <v>240</v>
      </c>
      <c r="F12" s="18"/>
      <c r="G12" s="17">
        <v>325</v>
      </c>
      <c r="H12" s="18">
        <v>12.15</v>
      </c>
      <c r="I12" s="18">
        <v>13.85</v>
      </c>
      <c r="J12" s="19">
        <v>33.799999999999997</v>
      </c>
    </row>
    <row r="13" spans="1:10" ht="15.75" x14ac:dyDescent="0.25">
      <c r="A13" s="20"/>
      <c r="B13" s="39" t="s">
        <v>25</v>
      </c>
      <c r="C13" s="21" t="s">
        <v>39</v>
      </c>
      <c r="D13" s="22" t="s">
        <v>53</v>
      </c>
      <c r="E13" s="17">
        <v>200</v>
      </c>
      <c r="F13" s="18"/>
      <c r="G13" s="17">
        <v>86</v>
      </c>
      <c r="H13" s="18">
        <v>1</v>
      </c>
      <c r="I13" s="18">
        <v>0.2</v>
      </c>
      <c r="J13" s="19">
        <v>19.8</v>
      </c>
    </row>
    <row r="14" spans="1:10" ht="15.75" x14ac:dyDescent="0.25">
      <c r="A14" s="20"/>
      <c r="B14" s="39" t="s">
        <v>18</v>
      </c>
      <c r="C14" s="21" t="s">
        <v>26</v>
      </c>
      <c r="D14" s="22" t="s">
        <v>24</v>
      </c>
      <c r="E14" s="17">
        <v>40</v>
      </c>
      <c r="F14" s="18"/>
      <c r="G14" s="17">
        <v>72</v>
      </c>
      <c r="H14" s="18">
        <v>3.2</v>
      </c>
      <c r="I14" s="18">
        <v>1.7</v>
      </c>
      <c r="J14" s="19">
        <v>13.4</v>
      </c>
    </row>
    <row r="15" spans="1:10" ht="31.5" x14ac:dyDescent="0.25">
      <c r="A15" s="20"/>
      <c r="B15" s="39" t="s">
        <v>20</v>
      </c>
      <c r="C15" s="21" t="s">
        <v>26</v>
      </c>
      <c r="D15" s="22" t="s">
        <v>28</v>
      </c>
      <c r="E15" s="17">
        <v>40</v>
      </c>
      <c r="F15" s="18"/>
      <c r="G15" s="17">
        <v>115</v>
      </c>
      <c r="H15" s="18">
        <v>3.2</v>
      </c>
      <c r="I15" s="18">
        <v>1.85</v>
      </c>
      <c r="J15" s="19">
        <v>20.78</v>
      </c>
    </row>
    <row r="16" spans="1:10" ht="31.5" x14ac:dyDescent="0.25">
      <c r="A16" s="20"/>
      <c r="B16" s="13" t="s">
        <v>51</v>
      </c>
      <c r="C16" s="21" t="s">
        <v>26</v>
      </c>
      <c r="D16" s="40" t="s">
        <v>40</v>
      </c>
      <c r="E16" s="41" t="s">
        <v>41</v>
      </c>
      <c r="F16" s="42"/>
      <c r="G16" s="17">
        <v>87</v>
      </c>
      <c r="H16" s="18">
        <v>5</v>
      </c>
      <c r="I16" s="18">
        <v>2.5</v>
      </c>
      <c r="J16" s="19">
        <v>8.5</v>
      </c>
    </row>
    <row r="17" spans="1:10" ht="16.5" thickBot="1" x14ac:dyDescent="0.3">
      <c r="A17" s="43"/>
      <c r="B17" s="44"/>
      <c r="C17" s="26"/>
      <c r="D17" s="27" t="s">
        <v>48</v>
      </c>
      <c r="E17" s="28">
        <v>885</v>
      </c>
      <c r="F17" s="29">
        <v>145.30000000000001</v>
      </c>
      <c r="G17" s="45">
        <f>SUM(G10:G16)</f>
        <v>816</v>
      </c>
      <c r="H17" s="31">
        <f>SUM(H10:H16)</f>
        <v>27.909999999999997</v>
      </c>
      <c r="I17" s="31">
        <f>SUM(I10:I16)</f>
        <v>27.78</v>
      </c>
      <c r="J17" s="31">
        <f>SUM(J10:J16)</f>
        <v>107.99000000000001</v>
      </c>
    </row>
    <row r="18" spans="1:10" ht="31.5" x14ac:dyDescent="0.25">
      <c r="A18" s="46" t="s">
        <v>27</v>
      </c>
      <c r="B18" s="33" t="s">
        <v>14</v>
      </c>
      <c r="C18" s="34" t="s">
        <v>42</v>
      </c>
      <c r="D18" s="35" t="s">
        <v>57</v>
      </c>
      <c r="E18" s="47" t="s">
        <v>58</v>
      </c>
      <c r="F18" s="37"/>
      <c r="G18" s="36">
        <v>213</v>
      </c>
      <c r="H18" s="37">
        <v>7.8</v>
      </c>
      <c r="I18" s="37">
        <v>15.9</v>
      </c>
      <c r="J18" s="38">
        <v>12.35</v>
      </c>
    </row>
    <row r="19" spans="1:10" ht="30.75" customHeight="1" x14ac:dyDescent="0.25">
      <c r="A19" s="48"/>
      <c r="B19" s="23" t="s">
        <v>15</v>
      </c>
      <c r="C19" s="21" t="s">
        <v>35</v>
      </c>
      <c r="D19" s="22" t="s">
        <v>43</v>
      </c>
      <c r="E19" s="24" t="s">
        <v>44</v>
      </c>
      <c r="F19" s="18"/>
      <c r="G19" s="17">
        <v>205</v>
      </c>
      <c r="H19" s="18">
        <v>7.3</v>
      </c>
      <c r="I19" s="18">
        <v>9.8000000000000007</v>
      </c>
      <c r="J19" s="19">
        <v>9.1</v>
      </c>
    </row>
    <row r="20" spans="1:10" ht="15.75" x14ac:dyDescent="0.25">
      <c r="A20" s="48"/>
      <c r="B20" s="23" t="s">
        <v>16</v>
      </c>
      <c r="C20" s="21" t="s">
        <v>37</v>
      </c>
      <c r="D20" s="22" t="s">
        <v>38</v>
      </c>
      <c r="E20" s="17">
        <v>300</v>
      </c>
      <c r="F20" s="18"/>
      <c r="G20" s="17">
        <v>505</v>
      </c>
      <c r="H20" s="18">
        <v>17.8</v>
      </c>
      <c r="I20" s="18">
        <v>21.6</v>
      </c>
      <c r="J20" s="19">
        <v>64.8</v>
      </c>
    </row>
    <row r="21" spans="1:10" ht="15.75" x14ac:dyDescent="0.25">
      <c r="A21" s="49"/>
      <c r="B21" s="23" t="s">
        <v>25</v>
      </c>
      <c r="C21" s="21" t="s">
        <v>39</v>
      </c>
      <c r="D21" s="22" t="s">
        <v>56</v>
      </c>
      <c r="E21" s="17">
        <v>200</v>
      </c>
      <c r="F21" s="18"/>
      <c r="G21" s="17">
        <v>100</v>
      </c>
      <c r="H21" s="18">
        <v>1.4</v>
      </c>
      <c r="I21" s="18">
        <v>0.4</v>
      </c>
      <c r="J21" s="19">
        <v>22.8</v>
      </c>
    </row>
    <row r="22" spans="1:10" ht="15.75" x14ac:dyDescent="0.25">
      <c r="A22" s="48"/>
      <c r="B22" s="23" t="s">
        <v>18</v>
      </c>
      <c r="C22" s="21" t="s">
        <v>26</v>
      </c>
      <c r="D22" s="22" t="s">
        <v>24</v>
      </c>
      <c r="E22" s="17">
        <v>40</v>
      </c>
      <c r="F22" s="18"/>
      <c r="G22" s="17">
        <v>72</v>
      </c>
      <c r="H22" s="18">
        <v>3.2</v>
      </c>
      <c r="I22" s="18">
        <v>1.7</v>
      </c>
      <c r="J22" s="19">
        <v>13.4</v>
      </c>
    </row>
    <row r="23" spans="1:10" ht="31.5" x14ac:dyDescent="0.25">
      <c r="A23" s="50"/>
      <c r="B23" s="39" t="s">
        <v>20</v>
      </c>
      <c r="C23" s="21" t="s">
        <v>26</v>
      </c>
      <c r="D23" s="22" t="s">
        <v>28</v>
      </c>
      <c r="E23" s="17">
        <v>40</v>
      </c>
      <c r="F23" s="18"/>
      <c r="G23" s="17">
        <v>115</v>
      </c>
      <c r="H23" s="18">
        <v>3.2</v>
      </c>
      <c r="I23" s="18">
        <v>1.85</v>
      </c>
      <c r="J23" s="19">
        <v>20.78</v>
      </c>
    </row>
    <row r="24" spans="1:10" ht="31.5" x14ac:dyDescent="0.25">
      <c r="A24" s="50"/>
      <c r="B24" s="51" t="s">
        <v>51</v>
      </c>
      <c r="C24" s="21" t="s">
        <v>26</v>
      </c>
      <c r="D24" s="40" t="s">
        <v>40</v>
      </c>
      <c r="E24" s="41" t="s">
        <v>41</v>
      </c>
      <c r="F24" s="42"/>
      <c r="G24" s="17">
        <v>87</v>
      </c>
      <c r="H24" s="18">
        <v>5</v>
      </c>
      <c r="I24" s="18">
        <v>2.5</v>
      </c>
      <c r="J24" s="19">
        <v>8.5</v>
      </c>
    </row>
    <row r="25" spans="1:10" ht="15.75" x14ac:dyDescent="0.25">
      <c r="A25" s="50"/>
      <c r="B25" s="23" t="s">
        <v>20</v>
      </c>
      <c r="C25" s="52" t="s">
        <v>45</v>
      </c>
      <c r="D25" s="53" t="s">
        <v>46</v>
      </c>
      <c r="E25" s="54">
        <v>75</v>
      </c>
      <c r="F25" s="55"/>
      <c r="G25" s="55">
        <v>228</v>
      </c>
      <c r="H25" s="56">
        <v>6</v>
      </c>
      <c r="I25" s="56">
        <v>2.25</v>
      </c>
      <c r="J25" s="57">
        <v>49.5</v>
      </c>
    </row>
    <row r="26" spans="1:10" ht="16.5" thickBot="1" x14ac:dyDescent="0.3">
      <c r="A26" s="58"/>
      <c r="B26" s="59"/>
      <c r="C26" s="60"/>
      <c r="D26" s="61" t="s">
        <v>50</v>
      </c>
      <c r="E26" s="62">
        <f>80+40+250+10+5+E20+E21+E22+E23+100+E25</f>
        <v>1140</v>
      </c>
      <c r="F26" s="63">
        <v>284.7</v>
      </c>
      <c r="G26" s="62">
        <f>SUM(G18:G25)</f>
        <v>1525</v>
      </c>
      <c r="H26" s="31">
        <f t="shared" ref="H26:I26" si="0">SUM(H18:H25)</f>
        <v>51.7</v>
      </c>
      <c r="I26" s="31">
        <f t="shared" si="0"/>
        <v>56.000000000000007</v>
      </c>
      <c r="J26" s="31">
        <f>SUM(J18:J25)</f>
        <v>201.23000000000002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2023-05-23T09:10:22Z</dcterms:modified>
</cp:coreProperties>
</file>